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unning Stuff\HH Grand Prix\2024 HH Grand Prix\"/>
    </mc:Choice>
  </mc:AlternateContent>
  <xr:revisionPtr revIDLastSave="0" documentId="13_ncr:1_{2A8A135C-09BE-4833-BCF9-7E6568CABB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dies" sheetId="4" r:id="rId1"/>
    <sheet name="Mens" sheetId="2" r:id="rId2"/>
    <sheet name="Men Park Run" sheetId="5" r:id="rId3"/>
    <sheet name="Women Park Ru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4" l="1"/>
  <c r="V33" i="4"/>
  <c r="U33" i="4"/>
  <c r="W24" i="4"/>
  <c r="V24" i="4"/>
  <c r="U24" i="4"/>
  <c r="W27" i="4"/>
  <c r="V27" i="4"/>
  <c r="U27" i="4"/>
  <c r="W49" i="2"/>
  <c r="V49" i="2"/>
  <c r="U49" i="2"/>
  <c r="W42" i="2"/>
  <c r="W50" i="2"/>
  <c r="W51" i="2"/>
  <c r="V42" i="2"/>
  <c r="V50" i="2"/>
  <c r="V51" i="2"/>
  <c r="U42" i="2"/>
  <c r="U50" i="2"/>
  <c r="U51" i="2"/>
  <c r="W30" i="4"/>
  <c r="V30" i="4"/>
  <c r="U30" i="4"/>
  <c r="W47" i="2"/>
  <c r="V47" i="2"/>
  <c r="U47" i="2"/>
  <c r="W26" i="4"/>
  <c r="V26" i="4"/>
  <c r="U26" i="4"/>
  <c r="W37" i="2"/>
  <c r="V37" i="2"/>
  <c r="U37" i="2"/>
  <c r="W41" i="2"/>
  <c r="V41" i="2"/>
  <c r="U41" i="2"/>
  <c r="W38" i="2"/>
  <c r="V38" i="2"/>
  <c r="U38" i="2"/>
  <c r="W23" i="2"/>
  <c r="V23" i="2"/>
  <c r="U23" i="2"/>
  <c r="W36" i="2"/>
  <c r="V36" i="2"/>
  <c r="U36" i="2"/>
  <c r="W35" i="2"/>
  <c r="V35" i="2"/>
  <c r="U35" i="2"/>
  <c r="W28" i="4"/>
  <c r="W21" i="4"/>
  <c r="V28" i="4"/>
  <c r="V21" i="4"/>
  <c r="U28" i="4"/>
  <c r="U21" i="4"/>
  <c r="W29" i="2"/>
  <c r="W45" i="2"/>
  <c r="W40" i="2"/>
  <c r="V29" i="2"/>
  <c r="V45" i="2"/>
  <c r="V40" i="2"/>
  <c r="U29" i="2"/>
  <c r="U45" i="2"/>
  <c r="U40" i="2"/>
  <c r="W31" i="4"/>
  <c r="V31" i="4"/>
  <c r="U31" i="4"/>
  <c r="U11" i="4"/>
  <c r="U18" i="4"/>
  <c r="U19" i="4"/>
  <c r="U17" i="4"/>
  <c r="U16" i="4"/>
  <c r="U14" i="4"/>
  <c r="U20" i="4"/>
  <c r="U25" i="4"/>
  <c r="U32" i="4"/>
  <c r="U29" i="4"/>
  <c r="U22" i="4"/>
  <c r="U23" i="4"/>
  <c r="W20" i="4"/>
  <c r="W32" i="4"/>
  <c r="W29" i="4"/>
  <c r="W22" i="4"/>
  <c r="W23" i="4"/>
  <c r="V20" i="4"/>
  <c r="V32" i="4"/>
  <c r="V29" i="4"/>
  <c r="V22" i="4"/>
  <c r="V23" i="4"/>
  <c r="U48" i="2"/>
  <c r="V48" i="2"/>
  <c r="W48" i="2"/>
  <c r="W43" i="2"/>
  <c r="V43" i="2"/>
  <c r="U43" i="2"/>
  <c r="W8" i="2"/>
  <c r="W21" i="2"/>
  <c r="W26" i="2"/>
  <c r="W12" i="2"/>
  <c r="W30" i="2"/>
  <c r="W39" i="2"/>
  <c r="V8" i="2"/>
  <c r="V21" i="2"/>
  <c r="V26" i="2"/>
  <c r="V12" i="2"/>
  <c r="V30" i="2"/>
  <c r="V39" i="2"/>
  <c r="U21" i="2"/>
  <c r="U26" i="2"/>
  <c r="U30" i="2"/>
  <c r="U39" i="2"/>
  <c r="W16" i="4"/>
  <c r="W12" i="4"/>
  <c r="W10" i="4"/>
  <c r="V16" i="4"/>
  <c r="V12" i="4"/>
  <c r="V10" i="4"/>
  <c r="W24" i="2"/>
  <c r="V24" i="2"/>
  <c r="U24" i="2"/>
  <c r="W9" i="4"/>
  <c r="W11" i="4"/>
  <c r="W14" i="4"/>
  <c r="V9" i="4"/>
  <c r="V11" i="4"/>
  <c r="V14" i="4"/>
  <c r="W34" i="2"/>
  <c r="V34" i="2"/>
  <c r="U34" i="2"/>
  <c r="W15" i="2"/>
  <c r="W16" i="2"/>
  <c r="V15" i="2"/>
  <c r="V16" i="2"/>
  <c r="V19" i="2"/>
  <c r="W19" i="2"/>
  <c r="W15" i="4"/>
  <c r="W25" i="4"/>
  <c r="V15" i="4"/>
  <c r="V25" i="4"/>
  <c r="U15" i="4"/>
  <c r="U33" i="2"/>
  <c r="V33" i="2"/>
  <c r="W33" i="2"/>
  <c r="U28" i="2"/>
  <c r="V28" i="2"/>
  <c r="W28" i="2"/>
  <c r="W13" i="4"/>
  <c r="V13" i="4"/>
  <c r="W8" i="4"/>
  <c r="V8" i="4"/>
  <c r="W18" i="4"/>
  <c r="V18" i="4"/>
  <c r="W19" i="4"/>
  <c r="V19" i="4"/>
  <c r="W17" i="4"/>
  <c r="V17" i="4"/>
  <c r="W7" i="4"/>
  <c r="V7" i="4"/>
  <c r="W6" i="4"/>
  <c r="V6" i="4"/>
  <c r="W5" i="4"/>
  <c r="V5" i="4"/>
  <c r="U11" i="2"/>
  <c r="U17" i="2"/>
  <c r="U25" i="2"/>
  <c r="U31" i="2"/>
  <c r="U32" i="2"/>
  <c r="U27" i="2"/>
  <c r="U46" i="2"/>
  <c r="U44" i="2"/>
  <c r="W9" i="2"/>
  <c r="W7" i="2"/>
  <c r="W10" i="2"/>
  <c r="W22" i="2"/>
  <c r="W13" i="2"/>
  <c r="W5" i="2"/>
  <c r="W11" i="2"/>
  <c r="W20" i="2"/>
  <c r="W17" i="2"/>
  <c r="W25" i="2"/>
  <c r="W31" i="2"/>
  <c r="W32" i="2"/>
  <c r="W18" i="2"/>
  <c r="W27" i="2"/>
  <c r="W46" i="2"/>
  <c r="W14" i="2"/>
  <c r="W44" i="2"/>
  <c r="W6" i="2"/>
  <c r="V9" i="2"/>
  <c r="V7" i="2"/>
  <c r="V10" i="2"/>
  <c r="V5" i="2"/>
  <c r="V22" i="2"/>
  <c r="V13" i="2"/>
  <c r="V11" i="2"/>
  <c r="V17" i="2"/>
  <c r="V20" i="2"/>
  <c r="V31" i="2"/>
  <c r="V25" i="2"/>
  <c r="V18" i="2"/>
  <c r="V32" i="2"/>
  <c r="V27" i="2"/>
  <c r="V46" i="2"/>
  <c r="V14" i="2"/>
  <c r="V44" i="2"/>
  <c r="V6" i="2"/>
  <c r="U22" i="2"/>
  <c r="U7" i="4"/>
  <c r="U12" i="4"/>
  <c r="U10" i="4"/>
  <c r="U16" i="2"/>
  <c r="U12" i="2"/>
  <c r="U15" i="2"/>
  <c r="U18" i="2"/>
  <c r="U20" i="2"/>
  <c r="U19" i="2"/>
  <c r="U8" i="2"/>
  <c r="U5" i="4"/>
  <c r="U9" i="4"/>
  <c r="U8" i="4"/>
  <c r="U14" i="2"/>
  <c r="W34" i="4" l="1"/>
  <c r="V52" i="2"/>
  <c r="W53" i="2"/>
  <c r="U13" i="4"/>
  <c r="U5" i="2"/>
  <c r="U13" i="2"/>
  <c r="U10" i="2"/>
  <c r="U7" i="2"/>
  <c r="U6" i="4"/>
  <c r="U6" i="2"/>
  <c r="U9" i="2"/>
</calcChain>
</file>

<file path=xl/sharedStrings.xml><?xml version="1.0" encoding="utf-8"?>
<sst xmlns="http://schemas.openxmlformats.org/spreadsheetml/2006/main" count="308" uniqueCount="117">
  <si>
    <t>Total</t>
  </si>
  <si>
    <t>Races Completed</t>
  </si>
  <si>
    <t>Name</t>
  </si>
  <si>
    <t>Best 10 Total</t>
  </si>
  <si>
    <t>Jenny Murphy</t>
  </si>
  <si>
    <t>Kibworth 6</t>
  </si>
  <si>
    <t>Jayjay Rathod</t>
  </si>
  <si>
    <t>Andy Green</t>
  </si>
  <si>
    <t>Philip Woods</t>
  </si>
  <si>
    <t>Stephen Snow</t>
  </si>
  <si>
    <t>Nick Strange</t>
  </si>
  <si>
    <t>James Knight</t>
  </si>
  <si>
    <t>Anthony Nicholls</t>
  </si>
  <si>
    <t>Duncan Smith</t>
  </si>
  <si>
    <t>Rachel Nealon</t>
  </si>
  <si>
    <t>Joanne Stark</t>
  </si>
  <si>
    <t>Jamie Strange</t>
  </si>
  <si>
    <t>Ben Benson</t>
  </si>
  <si>
    <t>Ian Thompson</t>
  </si>
  <si>
    <t>Nicki Nealon</t>
  </si>
  <si>
    <t>Tina Tosh</t>
  </si>
  <si>
    <t>Sue Gardner</t>
  </si>
  <si>
    <t>Wendy Thompson</t>
  </si>
  <si>
    <t>Lorna Brown</t>
  </si>
  <si>
    <t>Claire Penn</t>
  </si>
  <si>
    <t>Mike Percival</t>
  </si>
  <si>
    <t>Matt Patten</t>
  </si>
  <si>
    <t>Kate Parry</t>
  </si>
  <si>
    <t>Natalie Mee</t>
  </si>
  <si>
    <t>Bethan Kench</t>
  </si>
  <si>
    <t>Mark Larratt</t>
  </si>
  <si>
    <t>Barry Hibberd</t>
  </si>
  <si>
    <t>Emma Smith</t>
  </si>
  <si>
    <t>Dave Robinson</t>
  </si>
  <si>
    <t>Neil Parry</t>
  </si>
  <si>
    <t>Al Cosbie</t>
  </si>
  <si>
    <t>M</t>
  </si>
  <si>
    <t>Gender</t>
  </si>
  <si>
    <t>F</t>
  </si>
  <si>
    <t>Park Run</t>
  </si>
  <si>
    <t>Kerry Griffiths</t>
  </si>
  <si>
    <t>Time</t>
  </si>
  <si>
    <t>Points</t>
  </si>
  <si>
    <t>24th March</t>
  </si>
  <si>
    <t>14th April</t>
  </si>
  <si>
    <t>Stilton 7</t>
  </si>
  <si>
    <t>1st May</t>
  </si>
  <si>
    <t>Silverston 10K</t>
  </si>
  <si>
    <t>12th May</t>
  </si>
  <si>
    <t>Westend 8</t>
  </si>
  <si>
    <t>19th May</t>
  </si>
  <si>
    <t>Bosworth Half</t>
  </si>
  <si>
    <t>2nd June</t>
  </si>
  <si>
    <t>Swithland 6</t>
  </si>
  <si>
    <t>11th June</t>
  </si>
  <si>
    <t>Harborough 5</t>
  </si>
  <si>
    <t>23rd June</t>
  </si>
  <si>
    <t>Prestowld 10K</t>
  </si>
  <si>
    <t>30th June</t>
  </si>
  <si>
    <t>Steve Morris 5</t>
  </si>
  <si>
    <t>6th July</t>
  </si>
  <si>
    <t>Smalley 5 Bells</t>
  </si>
  <si>
    <t>17th July</t>
  </si>
  <si>
    <t>Rugby 6</t>
  </si>
  <si>
    <t>Club 10K</t>
  </si>
  <si>
    <t>Rotherby 8</t>
  </si>
  <si>
    <t>Markfield 10K</t>
  </si>
  <si>
    <t>Shepshed 7</t>
  </si>
  <si>
    <t>Steven Mills</t>
  </si>
  <si>
    <t>Aaron Dann</t>
  </si>
  <si>
    <t>Trudi Unwin</t>
  </si>
  <si>
    <t>Kathryn Evans</t>
  </si>
  <si>
    <t>1st Sept</t>
  </si>
  <si>
    <t>29th Sept</t>
  </si>
  <si>
    <t>3rd Nov</t>
  </si>
  <si>
    <t>Hugh Potter</t>
  </si>
  <si>
    <t>Andrew Spare</t>
  </si>
  <si>
    <t>Huw Davis</t>
  </si>
  <si>
    <t>Chris Unwin</t>
  </si>
  <si>
    <t>Katie Howard</t>
  </si>
  <si>
    <t>Julie Brown</t>
  </si>
  <si>
    <t>Ben Foster</t>
  </si>
  <si>
    <t>Katrina Wightman</t>
  </si>
  <si>
    <t>Leanne Row</t>
  </si>
  <si>
    <t xml:space="preserve">Best </t>
  </si>
  <si>
    <t>15th August</t>
  </si>
  <si>
    <t>Craig Free</t>
  </si>
  <si>
    <t>Matthew Brown</t>
  </si>
  <si>
    <t>Arron Cox</t>
  </si>
  <si>
    <t>Liam Gibbs</t>
  </si>
  <si>
    <t>Danny Kench</t>
  </si>
  <si>
    <t>Mark White</t>
  </si>
  <si>
    <t>Mike McSharry</t>
  </si>
  <si>
    <t>Paula Jennings</t>
  </si>
  <si>
    <t>Eleanor Dundee</t>
  </si>
  <si>
    <t>Lisa Winkless</t>
  </si>
  <si>
    <t>Vicki Orton</t>
  </si>
  <si>
    <t>Laura Smith</t>
  </si>
  <si>
    <t>Kelly Palfreyman</t>
  </si>
  <si>
    <t>George Davenport</t>
  </si>
  <si>
    <t>Gev Jones</t>
  </si>
  <si>
    <t>Paul Eadie</t>
  </si>
  <si>
    <t>Wendy Marsden</t>
  </si>
  <si>
    <t>Steve Nash</t>
  </si>
  <si>
    <t>Stirling Green</t>
  </si>
  <si>
    <t>Joe Mawby</t>
  </si>
  <si>
    <t>Chris Bell</t>
  </si>
  <si>
    <t>James O'Dowd</t>
  </si>
  <si>
    <t>Dean Nutting</t>
  </si>
  <si>
    <t>Steve Bland</t>
  </si>
  <si>
    <t>Joseph Shuter</t>
  </si>
  <si>
    <t>Marie Wilford</t>
  </si>
  <si>
    <t>Ian Longford</t>
  </si>
  <si>
    <t>Graham Smith</t>
  </si>
  <si>
    <t>Andy Wilford</t>
  </si>
  <si>
    <t>Steve Jones</t>
  </si>
  <si>
    <t>Annette Nutting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</si>
</sst>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5" fillId="0" borderId="0" xfId="0" applyNumberFormat="1" applyFont="1"/>
    <xf numFmtId="2" fontId="3" fillId="0" borderId="0" xfId="0" applyNumberFormat="1" applyFont="1"/>
    <xf numFmtId="0" fontId="5" fillId="0" borderId="2" xfId="0" applyFont="1" applyBorder="1"/>
    <xf numFmtId="2" fontId="5" fillId="0" borderId="6" xfId="0" applyNumberFormat="1" applyFont="1" applyBorder="1"/>
    <xf numFmtId="2" fontId="5" fillId="0" borderId="23" xfId="0" applyNumberFormat="1" applyFont="1" applyBorder="1"/>
    <xf numFmtId="0" fontId="3" fillId="0" borderId="2" xfId="0" applyFont="1" applyBorder="1"/>
    <xf numFmtId="2" fontId="3" fillId="0" borderId="6" xfId="0" applyNumberFormat="1" applyFont="1" applyBorder="1"/>
    <xf numFmtId="2" fontId="3" fillId="0" borderId="23" xfId="0" applyNumberFormat="1" applyFont="1" applyBorder="1"/>
    <xf numFmtId="2" fontId="3" fillId="0" borderId="24" xfId="0" applyNumberFormat="1" applyFont="1" applyBorder="1"/>
    <xf numFmtId="0" fontId="5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/>
    <xf numFmtId="0" fontId="3" fillId="0" borderId="1" xfId="0" applyFont="1" applyBorder="1" applyAlignment="1">
      <alignment horizontal="left" vertical="center"/>
    </xf>
    <xf numFmtId="0" fontId="3" fillId="0" borderId="10" xfId="0" applyFont="1" applyBorder="1"/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8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 applyAlignment="1">
      <alignment horizontal="center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24" xfId="0" applyNumberFormat="1" applyFont="1" applyBorder="1"/>
    <xf numFmtId="0" fontId="5" fillId="0" borderId="0" xfId="0" applyFont="1" applyAlignment="1">
      <alignment horizontal="left" vertical="center"/>
    </xf>
    <xf numFmtId="0" fontId="5" fillId="0" borderId="3" xfId="0" applyFont="1" applyBorder="1"/>
    <xf numFmtId="0" fontId="5" fillId="0" borderId="5" xfId="0" applyFont="1" applyBorder="1"/>
    <xf numFmtId="0" fontId="5" fillId="0" borderId="0" xfId="0" applyFont="1"/>
    <xf numFmtId="14" fontId="3" fillId="0" borderId="26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32F7-4D12-4C87-A89B-7E0604950A4F}">
  <dimension ref="A1:W34"/>
  <sheetViews>
    <sheetView tabSelected="1" zoomScale="60" zoomScaleNormal="60" workbookViewId="0">
      <pane xSplit="3" topLeftCell="D1" activePane="topRight" state="frozen"/>
      <selection pane="topRight" activeCell="R39" sqref="R39"/>
    </sheetView>
  </sheetViews>
  <sheetFormatPr defaultRowHeight="18.75" x14ac:dyDescent="0.3"/>
  <cols>
    <col min="1" max="1" width="1.7109375" customWidth="1"/>
    <col min="2" max="2" width="4.5703125" style="13" bestFit="1" customWidth="1"/>
    <col min="3" max="3" width="7" style="4" customWidth="1"/>
    <col min="4" max="4" width="20.7109375" customWidth="1"/>
    <col min="5" max="5" width="14.42578125" customWidth="1"/>
    <col min="6" max="6" width="12.28515625" customWidth="1"/>
    <col min="7" max="7" width="16.7109375" customWidth="1"/>
    <col min="8" max="8" width="14.5703125" customWidth="1"/>
    <col min="9" max="9" width="17.140625" customWidth="1"/>
    <col min="10" max="10" width="15.5703125" customWidth="1"/>
    <col min="11" max="11" width="16.28515625" customWidth="1"/>
    <col min="12" max="12" width="17.140625" customWidth="1"/>
    <col min="13" max="14" width="17.42578125" customWidth="1"/>
    <col min="15" max="15" width="12.42578125" customWidth="1"/>
    <col min="16" max="16" width="16.5703125" customWidth="1"/>
    <col min="17" max="17" width="14.28515625" customWidth="1"/>
    <col min="18" max="18" width="18" style="1" customWidth="1"/>
    <col min="19" max="19" width="14.7109375" style="1" customWidth="1"/>
    <col min="20" max="20" width="11.28515625" customWidth="1"/>
    <col min="21" max="21" width="9.42578125" customWidth="1"/>
    <col min="22" max="22" width="7.42578125" customWidth="1"/>
    <col min="23" max="23" width="14.5703125" customWidth="1"/>
  </cols>
  <sheetData>
    <row r="1" spans="1:23" ht="21.75" thickBot="1" x14ac:dyDescent="0.4">
      <c r="A1" s="4"/>
      <c r="B1" s="9"/>
      <c r="C1" s="19"/>
      <c r="D1" s="12"/>
      <c r="E1" s="4"/>
      <c r="F1" s="5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/>
      <c r="V1" s="9"/>
      <c r="W1" s="5"/>
    </row>
    <row r="2" spans="1:23" x14ac:dyDescent="0.3">
      <c r="A2" s="4"/>
      <c r="B2" s="74"/>
      <c r="C2" s="85" t="s">
        <v>37</v>
      </c>
      <c r="D2" s="85" t="s">
        <v>2</v>
      </c>
      <c r="E2" s="6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  <c r="M2" s="7">
        <v>9</v>
      </c>
      <c r="N2" s="7">
        <v>10</v>
      </c>
      <c r="O2" s="7">
        <v>11</v>
      </c>
      <c r="P2" s="7">
        <v>12</v>
      </c>
      <c r="Q2" s="7">
        <v>13</v>
      </c>
      <c r="R2" s="7">
        <v>14</v>
      </c>
      <c r="S2" s="7">
        <v>15</v>
      </c>
      <c r="T2" s="7">
        <v>16</v>
      </c>
      <c r="U2" s="76" t="s">
        <v>3</v>
      </c>
      <c r="V2" s="82" t="s">
        <v>0</v>
      </c>
      <c r="W2" s="79" t="s">
        <v>1</v>
      </c>
    </row>
    <row r="3" spans="1:23" x14ac:dyDescent="0.3">
      <c r="A3" s="4"/>
      <c r="B3" s="75"/>
      <c r="C3" s="86"/>
      <c r="D3" s="86"/>
      <c r="E3" s="23" t="s">
        <v>43</v>
      </c>
      <c r="F3" s="23" t="s">
        <v>44</v>
      </c>
      <c r="G3" s="23" t="s">
        <v>46</v>
      </c>
      <c r="H3" s="23" t="s">
        <v>48</v>
      </c>
      <c r="I3" s="23" t="s">
        <v>50</v>
      </c>
      <c r="J3" s="23" t="s">
        <v>52</v>
      </c>
      <c r="K3" s="23" t="s">
        <v>54</v>
      </c>
      <c r="L3" s="23" t="s">
        <v>56</v>
      </c>
      <c r="M3" s="23" t="s">
        <v>58</v>
      </c>
      <c r="N3" s="23" t="s">
        <v>60</v>
      </c>
      <c r="O3" s="23" t="s">
        <v>62</v>
      </c>
      <c r="P3" s="50" t="s">
        <v>85</v>
      </c>
      <c r="Q3" s="23" t="s">
        <v>72</v>
      </c>
      <c r="R3" s="23" t="s">
        <v>73</v>
      </c>
      <c r="S3" s="23" t="s">
        <v>74</v>
      </c>
      <c r="T3" s="10" t="s">
        <v>84</v>
      </c>
      <c r="U3" s="77"/>
      <c r="V3" s="83"/>
      <c r="W3" s="80"/>
    </row>
    <row r="4" spans="1:23" ht="19.5" thickBot="1" x14ac:dyDescent="0.35">
      <c r="A4" s="4"/>
      <c r="B4" s="75"/>
      <c r="C4" s="86"/>
      <c r="D4" s="86"/>
      <c r="E4" s="8" t="s">
        <v>5</v>
      </c>
      <c r="F4" s="8" t="s">
        <v>45</v>
      </c>
      <c r="G4" s="8" t="s">
        <v>47</v>
      </c>
      <c r="H4" s="8" t="s">
        <v>49</v>
      </c>
      <c r="I4" s="8" t="s">
        <v>51</v>
      </c>
      <c r="J4" s="8" t="s">
        <v>53</v>
      </c>
      <c r="K4" s="8" t="s">
        <v>55</v>
      </c>
      <c r="L4" s="8" t="s">
        <v>57</v>
      </c>
      <c r="M4" s="8" t="s">
        <v>59</v>
      </c>
      <c r="N4" s="8" t="s">
        <v>61</v>
      </c>
      <c r="O4" s="8" t="s">
        <v>63</v>
      </c>
      <c r="P4" s="52" t="s">
        <v>64</v>
      </c>
      <c r="Q4" s="8" t="s">
        <v>65</v>
      </c>
      <c r="R4" s="8" t="s">
        <v>66</v>
      </c>
      <c r="S4" s="8" t="s">
        <v>67</v>
      </c>
      <c r="T4" s="8" t="s">
        <v>39</v>
      </c>
      <c r="U4" s="78"/>
      <c r="V4" s="84"/>
      <c r="W4" s="81"/>
    </row>
    <row r="5" spans="1:23" s="13" customFormat="1" x14ac:dyDescent="0.3">
      <c r="A5" s="9"/>
      <c r="B5" s="33">
        <v>1</v>
      </c>
      <c r="C5" s="7" t="s">
        <v>38</v>
      </c>
      <c r="D5" s="54" t="s">
        <v>14</v>
      </c>
      <c r="E5" s="2">
        <v>50</v>
      </c>
      <c r="F5" s="2">
        <v>50</v>
      </c>
      <c r="G5" s="2"/>
      <c r="H5" s="2">
        <v>50</v>
      </c>
      <c r="I5" s="2"/>
      <c r="J5" s="2">
        <v>50</v>
      </c>
      <c r="K5" s="2">
        <v>50</v>
      </c>
      <c r="L5" s="2">
        <v>50</v>
      </c>
      <c r="M5" s="2">
        <v>50</v>
      </c>
      <c r="N5" s="2">
        <v>50</v>
      </c>
      <c r="O5" s="2"/>
      <c r="P5" s="2">
        <v>50</v>
      </c>
      <c r="Q5" s="7"/>
      <c r="R5" s="7">
        <v>50</v>
      </c>
      <c r="S5" s="7">
        <v>50</v>
      </c>
      <c r="T5" s="7">
        <v>50</v>
      </c>
      <c r="U5" s="7">
        <f ca="1">IF(COUNTA(E5:T5)&gt;=10,SUMPRODUCT(LARGE(E5:T5,ROW(INDIRECT("1:10")))),SUM(E5:T5))</f>
        <v>500</v>
      </c>
      <c r="V5" s="7">
        <f>SUM(E5:T5)</f>
        <v>600</v>
      </c>
      <c r="W5" s="22">
        <f>COUNTA(E5:T5)</f>
        <v>12</v>
      </c>
    </row>
    <row r="6" spans="1:23" x14ac:dyDescent="0.3">
      <c r="A6" s="9"/>
      <c r="B6" s="41">
        <v>2</v>
      </c>
      <c r="C6" s="10" t="s">
        <v>38</v>
      </c>
      <c r="D6" s="45" t="s">
        <v>19</v>
      </c>
      <c r="E6" s="3">
        <v>47</v>
      </c>
      <c r="F6" s="3">
        <v>47</v>
      </c>
      <c r="G6" s="3"/>
      <c r="H6" s="3">
        <v>47</v>
      </c>
      <c r="I6" s="3"/>
      <c r="J6" s="3">
        <v>47</v>
      </c>
      <c r="K6" s="3">
        <v>47</v>
      </c>
      <c r="L6" s="3">
        <v>47</v>
      </c>
      <c r="M6" s="3"/>
      <c r="N6" s="3">
        <v>47</v>
      </c>
      <c r="O6" s="3"/>
      <c r="P6" s="3">
        <v>47</v>
      </c>
      <c r="Q6" s="10">
        <v>50</v>
      </c>
      <c r="R6" s="10">
        <v>47</v>
      </c>
      <c r="S6" s="10">
        <v>47</v>
      </c>
      <c r="T6" s="10">
        <v>47</v>
      </c>
      <c r="U6" s="10">
        <f ca="1">IF(COUNTA(E6:T6)&gt;=10,SUMPRODUCT(LARGE(E6:T6,ROW(INDIRECT("1:10")))),SUM(E6:T6))</f>
        <v>473</v>
      </c>
      <c r="V6" s="10">
        <f>SUM(E6:T6)</f>
        <v>567</v>
      </c>
      <c r="W6" s="24">
        <f>COUNTA(E6:T6)</f>
        <v>12</v>
      </c>
    </row>
    <row r="7" spans="1:23" x14ac:dyDescent="0.3">
      <c r="A7" s="9"/>
      <c r="B7" s="41">
        <v>3</v>
      </c>
      <c r="C7" s="10" t="s">
        <v>38</v>
      </c>
      <c r="D7" s="45" t="s">
        <v>20</v>
      </c>
      <c r="E7" s="3">
        <v>44</v>
      </c>
      <c r="F7" s="3"/>
      <c r="G7" s="3"/>
      <c r="H7" s="3"/>
      <c r="I7" s="3"/>
      <c r="J7" s="3">
        <v>44</v>
      </c>
      <c r="K7" s="3"/>
      <c r="L7" s="3">
        <v>44</v>
      </c>
      <c r="M7" s="3">
        <v>47</v>
      </c>
      <c r="N7" s="3"/>
      <c r="O7" s="3">
        <v>50</v>
      </c>
      <c r="P7" s="3">
        <v>45</v>
      </c>
      <c r="Q7" s="10">
        <v>47</v>
      </c>
      <c r="R7" s="10">
        <v>44</v>
      </c>
      <c r="S7" s="10">
        <v>44</v>
      </c>
      <c r="T7" s="10">
        <v>42</v>
      </c>
      <c r="U7" s="10">
        <f ca="1">IF(COUNTA(E7:T7)&gt;=10,SUMPRODUCT(LARGE(E7:T7,ROW(INDIRECT("1:10")))),SUM(E7:T7))</f>
        <v>451</v>
      </c>
      <c r="V7" s="10">
        <f>SUM(E7:T7)</f>
        <v>451</v>
      </c>
      <c r="W7" s="24">
        <f>COUNTA(E7:T7)</f>
        <v>10</v>
      </c>
    </row>
    <row r="8" spans="1:23" x14ac:dyDescent="0.3">
      <c r="A8" s="4"/>
      <c r="B8" s="41">
        <v>4</v>
      </c>
      <c r="C8" s="10" t="s">
        <v>38</v>
      </c>
      <c r="D8" s="45" t="s">
        <v>21</v>
      </c>
      <c r="E8" s="3">
        <v>42</v>
      </c>
      <c r="F8" s="3">
        <v>43</v>
      </c>
      <c r="G8" s="3"/>
      <c r="H8" s="3">
        <v>43</v>
      </c>
      <c r="I8" s="3">
        <v>45</v>
      </c>
      <c r="J8" s="3">
        <v>40</v>
      </c>
      <c r="K8" s="3"/>
      <c r="L8" s="3">
        <v>42</v>
      </c>
      <c r="M8" s="3">
        <v>45</v>
      </c>
      <c r="N8" s="3"/>
      <c r="O8" s="3"/>
      <c r="P8" s="3">
        <v>44</v>
      </c>
      <c r="Q8" s="10">
        <v>44</v>
      </c>
      <c r="R8" s="10">
        <v>42</v>
      </c>
      <c r="S8" s="10">
        <v>42</v>
      </c>
      <c r="T8" s="10">
        <v>41</v>
      </c>
      <c r="U8" s="10">
        <f ca="1">IF(COUNTA(E8:T8)&gt;=10,SUMPRODUCT(LARGE(E8:T8,ROW(INDIRECT("1:10")))),SUM(E8:T8))</f>
        <v>432</v>
      </c>
      <c r="V8" s="10">
        <f>SUM(E8:T8)</f>
        <v>513</v>
      </c>
      <c r="W8" s="24">
        <f>COUNTA(E8:T8)</f>
        <v>12</v>
      </c>
    </row>
    <row r="9" spans="1:23" x14ac:dyDescent="0.3">
      <c r="A9" s="4"/>
      <c r="B9" s="41">
        <v>5</v>
      </c>
      <c r="C9" s="10" t="s">
        <v>38</v>
      </c>
      <c r="D9" s="45" t="s">
        <v>23</v>
      </c>
      <c r="E9" s="3"/>
      <c r="F9" s="3">
        <v>42</v>
      </c>
      <c r="G9" s="3"/>
      <c r="H9" s="3">
        <v>42</v>
      </c>
      <c r="I9" s="3">
        <v>43</v>
      </c>
      <c r="J9" s="3">
        <v>38</v>
      </c>
      <c r="K9" s="3">
        <v>44</v>
      </c>
      <c r="L9" s="3"/>
      <c r="M9" s="3">
        <v>44</v>
      </c>
      <c r="N9" s="3"/>
      <c r="O9" s="3">
        <v>47</v>
      </c>
      <c r="P9" s="3">
        <v>42</v>
      </c>
      <c r="Q9" s="10">
        <v>43</v>
      </c>
      <c r="R9" s="10"/>
      <c r="S9" s="10">
        <v>40</v>
      </c>
      <c r="T9" s="10">
        <v>40</v>
      </c>
      <c r="U9" s="10">
        <f ca="1">IF(COUNTA(E9:T9)&gt;=10,SUMPRODUCT(LARGE(E9:T9,ROW(INDIRECT("1:10")))),SUM(E9:T9))</f>
        <v>427</v>
      </c>
      <c r="V9" s="10">
        <f>SUM(E9:T9)</f>
        <v>465</v>
      </c>
      <c r="W9" s="24">
        <f>COUNTA(E9:T9)</f>
        <v>11</v>
      </c>
    </row>
    <row r="10" spans="1:23" x14ac:dyDescent="0.3">
      <c r="A10" s="4"/>
      <c r="B10" s="41">
        <v>6</v>
      </c>
      <c r="C10" s="10" t="s">
        <v>38</v>
      </c>
      <c r="D10" s="45" t="s">
        <v>82</v>
      </c>
      <c r="E10" s="3"/>
      <c r="F10" s="3"/>
      <c r="G10" s="3">
        <v>50</v>
      </c>
      <c r="H10" s="3"/>
      <c r="I10" s="3">
        <v>42</v>
      </c>
      <c r="J10" s="3">
        <v>39</v>
      </c>
      <c r="K10" s="3">
        <v>45</v>
      </c>
      <c r="L10" s="3">
        <v>41</v>
      </c>
      <c r="M10" s="3"/>
      <c r="N10" s="3">
        <v>45</v>
      </c>
      <c r="O10" s="3"/>
      <c r="P10" s="3">
        <v>43</v>
      </c>
      <c r="Q10" s="10">
        <v>42</v>
      </c>
      <c r="R10" s="10">
        <v>40</v>
      </c>
      <c r="S10" s="10"/>
      <c r="T10" s="10">
        <v>37</v>
      </c>
      <c r="U10" s="10">
        <f ca="1">IF(COUNTA(E10:T10)&gt;=10,SUMPRODUCT(LARGE(E10:T10,ROW(INDIRECT("1:10")))),SUM(E10:T10))</f>
        <v>424</v>
      </c>
      <c r="V10" s="10">
        <f>SUM(E10:T10)</f>
        <v>424</v>
      </c>
      <c r="W10" s="24">
        <f>COUNTA(E10:T10)</f>
        <v>10</v>
      </c>
    </row>
    <row r="11" spans="1:23" x14ac:dyDescent="0.3">
      <c r="A11" s="4"/>
      <c r="B11" s="41">
        <v>7</v>
      </c>
      <c r="C11" s="10" t="s">
        <v>38</v>
      </c>
      <c r="D11" s="45" t="s">
        <v>79</v>
      </c>
      <c r="E11" s="3"/>
      <c r="F11" s="3">
        <v>44</v>
      </c>
      <c r="G11" s="3"/>
      <c r="H11" s="3">
        <v>45</v>
      </c>
      <c r="I11" s="3">
        <v>47</v>
      </c>
      <c r="J11" s="3">
        <v>45</v>
      </c>
      <c r="K11" s="3"/>
      <c r="L11" s="3">
        <v>45</v>
      </c>
      <c r="M11" s="3"/>
      <c r="N11" s="3"/>
      <c r="O11" s="3"/>
      <c r="P11" s="3"/>
      <c r="Q11" s="10">
        <v>45</v>
      </c>
      <c r="R11" s="10">
        <v>45</v>
      </c>
      <c r="S11" s="10">
        <v>43</v>
      </c>
      <c r="T11" s="10">
        <v>45</v>
      </c>
      <c r="U11" s="10">
        <f ca="1">IF(COUNTA(E11:T11)&gt;=10,SUMPRODUCT(LARGE(E11:T11,ROW(INDIRECT("1:10")))),SUM(E11:T11))</f>
        <v>404</v>
      </c>
      <c r="V11" s="10">
        <f>SUM(E11:T11)</f>
        <v>404</v>
      </c>
      <c r="W11" s="24">
        <f>COUNTA(E11:T11)</f>
        <v>9</v>
      </c>
    </row>
    <row r="12" spans="1:23" x14ac:dyDescent="0.3">
      <c r="A12" s="4"/>
      <c r="B12" s="41">
        <v>8</v>
      </c>
      <c r="C12" s="10" t="s">
        <v>38</v>
      </c>
      <c r="D12" s="45" t="s">
        <v>27</v>
      </c>
      <c r="E12" s="3"/>
      <c r="F12" s="3"/>
      <c r="G12" s="3">
        <v>47</v>
      </c>
      <c r="H12" s="3"/>
      <c r="I12" s="3">
        <v>38</v>
      </c>
      <c r="J12" s="3">
        <v>37</v>
      </c>
      <c r="K12" s="3">
        <v>42</v>
      </c>
      <c r="L12" s="3">
        <v>39</v>
      </c>
      <c r="M12" s="3">
        <v>40</v>
      </c>
      <c r="N12" s="3">
        <v>44</v>
      </c>
      <c r="O12" s="3"/>
      <c r="P12" s="3"/>
      <c r="Q12" s="10">
        <v>41</v>
      </c>
      <c r="R12" s="10"/>
      <c r="S12" s="10">
        <v>38</v>
      </c>
      <c r="T12" s="10">
        <v>35</v>
      </c>
      <c r="U12" s="10">
        <f ca="1">IF(COUNTA(E12:T12)&gt;=10,SUMPRODUCT(LARGE(E12:T12,ROW(INDIRECT("1:10")))),SUM(E12:T12))</f>
        <v>401</v>
      </c>
      <c r="V12" s="10">
        <f>SUM(E12:T12)</f>
        <v>401</v>
      </c>
      <c r="W12" s="24">
        <f>COUNTA(E12:T12)</f>
        <v>10</v>
      </c>
    </row>
    <row r="13" spans="1:23" x14ac:dyDescent="0.3">
      <c r="A13" s="4"/>
      <c r="B13" s="41">
        <v>9</v>
      </c>
      <c r="C13" s="10" t="s">
        <v>38</v>
      </c>
      <c r="D13" s="45" t="s">
        <v>40</v>
      </c>
      <c r="E13" s="3">
        <v>39</v>
      </c>
      <c r="F13" s="3"/>
      <c r="G13" s="3"/>
      <c r="H13" s="3"/>
      <c r="I13" s="3">
        <v>41</v>
      </c>
      <c r="J13" s="3">
        <v>36</v>
      </c>
      <c r="K13" s="3">
        <v>43</v>
      </c>
      <c r="L13" s="3">
        <v>37</v>
      </c>
      <c r="M13" s="3">
        <v>42</v>
      </c>
      <c r="N13" s="3"/>
      <c r="O13" s="3"/>
      <c r="P13" s="3">
        <v>41</v>
      </c>
      <c r="Q13" s="10">
        <v>40</v>
      </c>
      <c r="R13" s="10">
        <v>39</v>
      </c>
      <c r="S13" s="10">
        <v>37</v>
      </c>
      <c r="T13" s="10">
        <v>31</v>
      </c>
      <c r="U13" s="10">
        <f ca="1">IF(COUNTA(E13:T13)&gt;=10,SUMPRODUCT(LARGE(E13:T13,ROW(INDIRECT("1:10")))),SUM(E13:T13))</f>
        <v>395</v>
      </c>
      <c r="V13" s="10">
        <f>SUM(E13:T13)</f>
        <v>426</v>
      </c>
      <c r="W13" s="24">
        <f>COUNTA(E13:T13)</f>
        <v>11</v>
      </c>
    </row>
    <row r="14" spans="1:23" x14ac:dyDescent="0.3">
      <c r="A14" s="4"/>
      <c r="B14" s="41">
        <v>10</v>
      </c>
      <c r="C14" s="10" t="s">
        <v>38</v>
      </c>
      <c r="D14" s="45" t="s">
        <v>80</v>
      </c>
      <c r="E14" s="3"/>
      <c r="F14" s="3">
        <v>39</v>
      </c>
      <c r="G14" s="3"/>
      <c r="H14" s="3"/>
      <c r="I14" s="3">
        <v>36</v>
      </c>
      <c r="J14" s="3">
        <v>34</v>
      </c>
      <c r="K14" s="3">
        <v>40</v>
      </c>
      <c r="L14" s="3">
        <v>36</v>
      </c>
      <c r="M14" s="3">
        <v>39</v>
      </c>
      <c r="N14" s="3"/>
      <c r="O14" s="3"/>
      <c r="P14" s="3"/>
      <c r="Q14" s="10"/>
      <c r="R14" s="10">
        <v>37</v>
      </c>
      <c r="S14" s="10">
        <v>36</v>
      </c>
      <c r="T14" s="10">
        <v>34</v>
      </c>
      <c r="U14" s="10">
        <f ca="1">IF(COUNTA(E14:T14)&gt;=10,SUMPRODUCT(LARGE(E14:T14,ROW(INDIRECT("1:10")))),SUM(E14:T14))</f>
        <v>331</v>
      </c>
      <c r="V14" s="10">
        <f>SUM(E14:T14)</f>
        <v>331</v>
      </c>
      <c r="W14" s="24">
        <f>COUNTA(E14:T14)</f>
        <v>9</v>
      </c>
    </row>
    <row r="15" spans="1:23" x14ac:dyDescent="0.3">
      <c r="A15" s="4"/>
      <c r="B15" s="41">
        <v>11</v>
      </c>
      <c r="C15" s="10" t="s">
        <v>38</v>
      </c>
      <c r="D15" s="45" t="s">
        <v>70</v>
      </c>
      <c r="E15" s="3">
        <v>45</v>
      </c>
      <c r="F15" s="3">
        <v>45</v>
      </c>
      <c r="G15" s="3"/>
      <c r="H15" s="3">
        <v>44</v>
      </c>
      <c r="I15" s="3">
        <v>50</v>
      </c>
      <c r="J15" s="3">
        <v>42</v>
      </c>
      <c r="K15" s="3"/>
      <c r="L15" s="3"/>
      <c r="M15" s="3"/>
      <c r="N15" s="3"/>
      <c r="O15" s="3"/>
      <c r="P15" s="3"/>
      <c r="Q15" s="10"/>
      <c r="R15" s="10">
        <v>43</v>
      </c>
      <c r="S15" s="10"/>
      <c r="T15" s="10">
        <v>44</v>
      </c>
      <c r="U15" s="10">
        <f ca="1">IF(COUNTA(E15:T15)&gt;=10,SUMPRODUCT(LARGE(E15:T15,ROW(INDIRECT("1:10")))),SUM(E15:T15))</f>
        <v>313</v>
      </c>
      <c r="V15" s="10">
        <f>SUM(E15:T15)</f>
        <v>313</v>
      </c>
      <c r="W15" s="24">
        <f>COUNTA(E15:T15)</f>
        <v>7</v>
      </c>
    </row>
    <row r="16" spans="1:23" x14ac:dyDescent="0.3">
      <c r="A16" s="4"/>
      <c r="B16" s="41">
        <v>12</v>
      </c>
      <c r="C16" s="10" t="s">
        <v>38</v>
      </c>
      <c r="D16" s="45" t="s">
        <v>83</v>
      </c>
      <c r="E16" s="3"/>
      <c r="F16" s="3"/>
      <c r="G16" s="3">
        <v>45</v>
      </c>
      <c r="H16" s="3">
        <v>38</v>
      </c>
      <c r="I16" s="3"/>
      <c r="J16" s="3"/>
      <c r="K16" s="3">
        <v>39</v>
      </c>
      <c r="L16" s="3">
        <v>35</v>
      </c>
      <c r="M16" s="3"/>
      <c r="N16" s="3"/>
      <c r="O16" s="3">
        <v>45</v>
      </c>
      <c r="P16" s="3"/>
      <c r="Q16" s="10">
        <v>38</v>
      </c>
      <c r="R16" s="10">
        <v>36</v>
      </c>
      <c r="S16" s="10"/>
      <c r="T16" s="10">
        <v>32</v>
      </c>
      <c r="U16" s="10">
        <f ca="1">IF(COUNTA(E16:T16)&gt;=10,SUMPRODUCT(LARGE(E16:T16,ROW(INDIRECT("1:10")))),SUM(E16:T16))</f>
        <v>308</v>
      </c>
      <c r="V16" s="10">
        <f>SUM(E16:T16)</f>
        <v>308</v>
      </c>
      <c r="W16" s="24">
        <f>COUNTA(E16:T16)</f>
        <v>8</v>
      </c>
    </row>
    <row r="17" spans="1:23" x14ac:dyDescent="0.3">
      <c r="A17" s="4"/>
      <c r="B17" s="41">
        <v>13</v>
      </c>
      <c r="C17" s="10" t="s">
        <v>38</v>
      </c>
      <c r="D17" s="45" t="s">
        <v>24</v>
      </c>
      <c r="E17" s="3">
        <v>38</v>
      </c>
      <c r="F17" s="3">
        <v>40</v>
      </c>
      <c r="G17" s="3"/>
      <c r="H17" s="3">
        <v>39</v>
      </c>
      <c r="I17" s="3"/>
      <c r="J17" s="3">
        <v>35</v>
      </c>
      <c r="K17" s="3"/>
      <c r="L17" s="3">
        <v>38</v>
      </c>
      <c r="M17" s="3"/>
      <c r="N17" s="3"/>
      <c r="O17" s="3"/>
      <c r="P17" s="3"/>
      <c r="Q17" s="10">
        <v>39</v>
      </c>
      <c r="R17" s="10">
        <v>38</v>
      </c>
      <c r="S17" s="10"/>
      <c r="T17" s="10">
        <v>28</v>
      </c>
      <c r="U17" s="10">
        <f ca="1">IF(COUNTA(E17:T17)&gt;=10,SUMPRODUCT(LARGE(E17:T17,ROW(INDIRECT("1:10")))),SUM(E17:T17))</f>
        <v>295</v>
      </c>
      <c r="V17" s="10">
        <f>SUM(E17:T17)</f>
        <v>295</v>
      </c>
      <c r="W17" s="24">
        <f>COUNTA(E17:T17)</f>
        <v>8</v>
      </c>
    </row>
    <row r="18" spans="1:23" x14ac:dyDescent="0.3">
      <c r="A18" s="4"/>
      <c r="B18" s="41">
        <v>14</v>
      </c>
      <c r="C18" s="10" t="s">
        <v>38</v>
      </c>
      <c r="D18" s="40" t="s">
        <v>15</v>
      </c>
      <c r="E18" s="3">
        <v>40</v>
      </c>
      <c r="F18" s="3">
        <v>41</v>
      </c>
      <c r="G18" s="3"/>
      <c r="H18" s="3">
        <v>41</v>
      </c>
      <c r="I18" s="3"/>
      <c r="J18" s="3"/>
      <c r="K18" s="3"/>
      <c r="L18" s="3">
        <v>40</v>
      </c>
      <c r="M18" s="3"/>
      <c r="N18" s="3"/>
      <c r="O18" s="3"/>
      <c r="P18" s="3"/>
      <c r="Q18" s="10"/>
      <c r="R18" s="10"/>
      <c r="S18" s="10">
        <v>41</v>
      </c>
      <c r="T18" s="10"/>
      <c r="U18" s="10">
        <f ca="1">IF(COUNTA(E18:T18)&gt;=10,SUMPRODUCT(LARGE(E18:T18,ROW(INDIRECT("1:10")))),SUM(E18:T18))</f>
        <v>203</v>
      </c>
      <c r="V18" s="10">
        <f>SUM(E18:T18)</f>
        <v>203</v>
      </c>
      <c r="W18" s="24">
        <f>COUNTA(E18:T18)</f>
        <v>5</v>
      </c>
    </row>
    <row r="19" spans="1:23" x14ac:dyDescent="0.3">
      <c r="A19" s="4"/>
      <c r="B19" s="41">
        <v>15</v>
      </c>
      <c r="C19" s="10" t="s">
        <v>38</v>
      </c>
      <c r="D19" s="45" t="s">
        <v>22</v>
      </c>
      <c r="E19" s="3">
        <v>41</v>
      </c>
      <c r="F19" s="3"/>
      <c r="G19" s="3"/>
      <c r="H19" s="3">
        <v>40</v>
      </c>
      <c r="I19" s="3">
        <v>37</v>
      </c>
      <c r="J19" s="3"/>
      <c r="K19" s="3"/>
      <c r="L19" s="3"/>
      <c r="M19" s="3">
        <v>41</v>
      </c>
      <c r="N19" s="3"/>
      <c r="O19" s="3"/>
      <c r="P19" s="3"/>
      <c r="Q19" s="10"/>
      <c r="R19" s="10"/>
      <c r="S19" s="10"/>
      <c r="T19" s="10">
        <v>36</v>
      </c>
      <c r="U19" s="10">
        <f ca="1">IF(COUNTA(E19:T19)&gt;=10,SUMPRODUCT(LARGE(E19:T19,ROW(INDIRECT("1:10")))),SUM(E19:T19))</f>
        <v>195</v>
      </c>
      <c r="V19" s="10">
        <f>SUM(E19:T19)</f>
        <v>195</v>
      </c>
      <c r="W19" s="24">
        <f>COUNTA(E19:T19)</f>
        <v>5</v>
      </c>
    </row>
    <row r="20" spans="1:23" x14ac:dyDescent="0.3">
      <c r="A20" s="4"/>
      <c r="B20" s="41">
        <v>16</v>
      </c>
      <c r="C20" s="10" t="s">
        <v>38</v>
      </c>
      <c r="D20" s="45" t="s">
        <v>93</v>
      </c>
      <c r="E20" s="3"/>
      <c r="F20" s="3"/>
      <c r="G20" s="3"/>
      <c r="H20" s="3"/>
      <c r="I20" s="3">
        <v>44</v>
      </c>
      <c r="J20" s="3">
        <v>41</v>
      </c>
      <c r="K20" s="3"/>
      <c r="L20" s="3">
        <v>43</v>
      </c>
      <c r="M20" s="3"/>
      <c r="N20" s="3"/>
      <c r="O20" s="3"/>
      <c r="P20" s="3"/>
      <c r="Q20" s="10"/>
      <c r="R20" s="10"/>
      <c r="S20" s="10"/>
      <c r="T20" s="10">
        <v>27</v>
      </c>
      <c r="U20" s="10">
        <f ca="1">IF(COUNTA(E20:T20)&gt;=10,SUMPRODUCT(LARGE(E20:T20,ROW(INDIRECT("1:10")))),SUM(E20:T20))</f>
        <v>155</v>
      </c>
      <c r="V20" s="10">
        <f>SUM(E20:T20)</f>
        <v>155</v>
      </c>
      <c r="W20" s="24">
        <f>COUNTA(E20:T20)</f>
        <v>4</v>
      </c>
    </row>
    <row r="21" spans="1:23" x14ac:dyDescent="0.3">
      <c r="A21" s="4"/>
      <c r="B21" s="41">
        <v>17</v>
      </c>
      <c r="C21" s="10" t="s">
        <v>38</v>
      </c>
      <c r="D21" s="45" t="s">
        <v>102</v>
      </c>
      <c r="E21" s="3"/>
      <c r="F21" s="3"/>
      <c r="G21" s="3"/>
      <c r="H21" s="3"/>
      <c r="I21" s="3"/>
      <c r="J21" s="3"/>
      <c r="K21" s="3">
        <v>38</v>
      </c>
      <c r="L21" s="3"/>
      <c r="M21" s="3"/>
      <c r="N21" s="3"/>
      <c r="O21" s="3">
        <v>44</v>
      </c>
      <c r="P21" s="3"/>
      <c r="Q21" s="10"/>
      <c r="R21" s="10">
        <v>35</v>
      </c>
      <c r="S21" s="10"/>
      <c r="T21" s="10">
        <v>26</v>
      </c>
      <c r="U21" s="10">
        <f ca="1">IF(COUNTA(E21:T21)&gt;=10,SUMPRODUCT(LARGE(E21:T21,ROW(INDIRECT("1:10")))),SUM(E21:T21))</f>
        <v>143</v>
      </c>
      <c r="V21" s="10">
        <f>SUM(E21:T21)</f>
        <v>143</v>
      </c>
      <c r="W21" s="24">
        <f>COUNTA(E21:T21)</f>
        <v>4</v>
      </c>
    </row>
    <row r="22" spans="1:23" x14ac:dyDescent="0.3">
      <c r="A22" s="4"/>
      <c r="B22" s="41">
        <v>18</v>
      </c>
      <c r="C22" s="10" t="s">
        <v>38</v>
      </c>
      <c r="D22" s="45" t="s">
        <v>96</v>
      </c>
      <c r="E22" s="3"/>
      <c r="F22" s="3"/>
      <c r="G22" s="3"/>
      <c r="H22" s="3"/>
      <c r="I22" s="3">
        <v>35</v>
      </c>
      <c r="J22" s="3">
        <v>33</v>
      </c>
      <c r="K22" s="3"/>
      <c r="L22" s="3"/>
      <c r="M22" s="3"/>
      <c r="N22" s="3"/>
      <c r="O22" s="3"/>
      <c r="P22" s="3"/>
      <c r="Q22" s="10"/>
      <c r="R22" s="10"/>
      <c r="S22" s="10"/>
      <c r="T22" s="10">
        <v>30</v>
      </c>
      <c r="U22" s="10">
        <f ca="1">IF(COUNTA(E22:T22)&gt;=10,SUMPRODUCT(LARGE(E22:T22,ROW(INDIRECT("1:10")))),SUM(E22:T22))</f>
        <v>98</v>
      </c>
      <c r="V22" s="10">
        <f>SUM(E22:T22)</f>
        <v>98</v>
      </c>
      <c r="W22" s="24">
        <f>COUNTA(E22:T22)</f>
        <v>3</v>
      </c>
    </row>
    <row r="23" spans="1:23" x14ac:dyDescent="0.3">
      <c r="A23" s="4"/>
      <c r="B23" s="41">
        <v>19</v>
      </c>
      <c r="C23" s="10" t="s">
        <v>38</v>
      </c>
      <c r="D23" s="45" t="s">
        <v>97</v>
      </c>
      <c r="E23" s="3"/>
      <c r="F23" s="3"/>
      <c r="G23" s="3"/>
      <c r="H23" s="3"/>
      <c r="I23" s="3">
        <v>34</v>
      </c>
      <c r="J23" s="3">
        <v>31</v>
      </c>
      <c r="K23" s="3"/>
      <c r="L23" s="3"/>
      <c r="M23" s="3"/>
      <c r="N23" s="3"/>
      <c r="O23" s="3"/>
      <c r="P23" s="3"/>
      <c r="Q23" s="10"/>
      <c r="R23" s="10"/>
      <c r="S23" s="10"/>
      <c r="T23" s="10">
        <v>23</v>
      </c>
      <c r="U23" s="10">
        <f ca="1">IF(COUNTA(E23:T23)&gt;=10,SUMPRODUCT(LARGE(E23:T23,ROW(INDIRECT("1:10")))),SUM(E23:T23))</f>
        <v>88</v>
      </c>
      <c r="V23" s="10">
        <f>SUM(E23:T23)</f>
        <v>88</v>
      </c>
      <c r="W23" s="24">
        <f>COUNTA(E23:T23)</f>
        <v>3</v>
      </c>
    </row>
    <row r="24" spans="1:23" x14ac:dyDescent="0.3">
      <c r="A24" s="4"/>
      <c r="B24" s="41">
        <v>20</v>
      </c>
      <c r="C24" s="10" t="s">
        <v>38</v>
      </c>
      <c r="D24" s="45" t="s">
        <v>28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0"/>
      <c r="R24" s="10"/>
      <c r="S24" s="10">
        <v>45</v>
      </c>
      <c r="T24" s="10">
        <v>43</v>
      </c>
      <c r="U24" s="10">
        <f ca="1">IF(COUNTA(E24:T24)&gt;=10,SUMPRODUCT(LARGE(E24:T24,ROW(INDIRECT("1:10")))),SUM(E24:T24))</f>
        <v>88</v>
      </c>
      <c r="V24" s="10">
        <f>SUM(E24:T24)</f>
        <v>88</v>
      </c>
      <c r="W24" s="24">
        <f>COUNTA(E24:T24)</f>
        <v>2</v>
      </c>
    </row>
    <row r="25" spans="1:23" x14ac:dyDescent="0.3">
      <c r="A25" s="4"/>
      <c r="B25" s="41">
        <v>21</v>
      </c>
      <c r="C25" s="10" t="s">
        <v>38</v>
      </c>
      <c r="D25" s="45" t="s">
        <v>71</v>
      </c>
      <c r="E25" s="3">
        <v>43</v>
      </c>
      <c r="F25" s="3"/>
      <c r="G25" s="3"/>
      <c r="H25" s="3"/>
      <c r="I25" s="3"/>
      <c r="J25" s="3">
        <v>43</v>
      </c>
      <c r="K25" s="3"/>
      <c r="L25" s="3"/>
      <c r="M25" s="3"/>
      <c r="N25" s="3"/>
      <c r="O25" s="3"/>
      <c r="P25" s="3"/>
      <c r="Q25" s="10"/>
      <c r="R25" s="10"/>
      <c r="S25" s="10"/>
      <c r="T25" s="10"/>
      <c r="U25" s="10">
        <f ca="1">IF(COUNTA(E25:T25)&gt;=10,SUMPRODUCT(LARGE(E25:T25,ROW(INDIRECT("1:10")))),SUM(E25:T25))</f>
        <v>86</v>
      </c>
      <c r="V25" s="10">
        <f>SUM(E25:T25)</f>
        <v>86</v>
      </c>
      <c r="W25" s="24">
        <f>COUNTA(E25:T25)</f>
        <v>2</v>
      </c>
    </row>
    <row r="26" spans="1:23" x14ac:dyDescent="0.3">
      <c r="A26" s="4"/>
      <c r="B26" s="41">
        <v>22</v>
      </c>
      <c r="C26" s="10" t="s">
        <v>38</v>
      </c>
      <c r="D26" s="45" t="s">
        <v>29</v>
      </c>
      <c r="E26" s="3"/>
      <c r="F26" s="3"/>
      <c r="G26" s="3"/>
      <c r="H26" s="3"/>
      <c r="I26" s="3"/>
      <c r="J26" s="3"/>
      <c r="K26" s="3"/>
      <c r="L26" s="3"/>
      <c r="M26" s="3">
        <v>43</v>
      </c>
      <c r="N26" s="3"/>
      <c r="O26" s="3"/>
      <c r="P26" s="3"/>
      <c r="Q26" s="10"/>
      <c r="R26" s="10"/>
      <c r="S26" s="10"/>
      <c r="T26" s="10">
        <v>39</v>
      </c>
      <c r="U26" s="10">
        <f ca="1">IF(COUNTA(E26:T26)&gt;=10,SUMPRODUCT(LARGE(E26:T26,ROW(INDIRECT("1:10")))),SUM(E26:T26))</f>
        <v>82</v>
      </c>
      <c r="V26" s="10">
        <f>SUM(E26:T26)</f>
        <v>82</v>
      </c>
      <c r="W26" s="24">
        <f>COUNTA(E26:T26)</f>
        <v>2</v>
      </c>
    </row>
    <row r="27" spans="1:23" x14ac:dyDescent="0.3">
      <c r="A27" s="4"/>
      <c r="B27" s="41">
        <v>23</v>
      </c>
      <c r="C27" s="10" t="s">
        <v>38</v>
      </c>
      <c r="D27" s="45" t="s">
        <v>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0"/>
      <c r="R27" s="10">
        <v>41</v>
      </c>
      <c r="S27" s="10"/>
      <c r="T27" s="10">
        <v>38</v>
      </c>
      <c r="U27" s="10">
        <f ca="1">IF(COUNTA(E27:T27)&gt;=10,SUMPRODUCT(LARGE(E27:T27,ROW(INDIRECT("1:10")))),SUM(E27:T27))</f>
        <v>79</v>
      </c>
      <c r="V27" s="10">
        <f>SUM(E27:T27)</f>
        <v>79</v>
      </c>
      <c r="W27" s="24">
        <f>COUNTA(E27:T27)</f>
        <v>2</v>
      </c>
    </row>
    <row r="28" spans="1:23" x14ac:dyDescent="0.3">
      <c r="A28" s="4"/>
      <c r="B28" s="41">
        <v>24</v>
      </c>
      <c r="C28" s="10" t="s">
        <v>38</v>
      </c>
      <c r="D28" s="45" t="s">
        <v>32</v>
      </c>
      <c r="E28" s="3"/>
      <c r="F28" s="3"/>
      <c r="G28" s="3"/>
      <c r="H28" s="3"/>
      <c r="I28" s="3"/>
      <c r="J28" s="3"/>
      <c r="K28" s="3">
        <v>41</v>
      </c>
      <c r="L28" s="3"/>
      <c r="M28" s="3"/>
      <c r="N28" s="3"/>
      <c r="O28" s="3"/>
      <c r="P28" s="3"/>
      <c r="Q28" s="10"/>
      <c r="R28" s="10"/>
      <c r="S28" s="10"/>
      <c r="T28" s="10">
        <v>33</v>
      </c>
      <c r="U28" s="10">
        <f ca="1">IF(COUNTA(E28:T28)&gt;=10,SUMPRODUCT(LARGE(E28:T28,ROW(INDIRECT("1:10")))),SUM(E28:T28))</f>
        <v>74</v>
      </c>
      <c r="V28" s="10">
        <f>SUM(E28:T28)</f>
        <v>74</v>
      </c>
      <c r="W28" s="24">
        <f>COUNTA(E28:T28)</f>
        <v>2</v>
      </c>
    </row>
    <row r="29" spans="1:23" x14ac:dyDescent="0.3">
      <c r="A29" s="4"/>
      <c r="B29" s="41">
        <v>25</v>
      </c>
      <c r="C29" s="10" t="s">
        <v>38</v>
      </c>
      <c r="D29" s="45" t="s">
        <v>95</v>
      </c>
      <c r="E29" s="3"/>
      <c r="F29" s="3"/>
      <c r="G29" s="3"/>
      <c r="H29" s="3"/>
      <c r="I29" s="3">
        <v>39</v>
      </c>
      <c r="J29" s="3"/>
      <c r="K29" s="3"/>
      <c r="L29" s="3"/>
      <c r="M29" s="3"/>
      <c r="N29" s="3"/>
      <c r="O29" s="3"/>
      <c r="P29" s="3"/>
      <c r="Q29" s="10"/>
      <c r="R29" s="10"/>
      <c r="S29" s="10"/>
      <c r="T29" s="10">
        <v>29</v>
      </c>
      <c r="U29" s="10">
        <f ca="1">IF(COUNTA(E29:T29)&gt;=10,SUMPRODUCT(LARGE(E29:T29,ROW(INDIRECT("1:10")))),SUM(E29:T29))</f>
        <v>68</v>
      </c>
      <c r="V29" s="10">
        <f>SUM(E29:T29)</f>
        <v>68</v>
      </c>
      <c r="W29" s="24">
        <f>COUNTA(E29:T29)</f>
        <v>2</v>
      </c>
    </row>
    <row r="30" spans="1:23" x14ac:dyDescent="0.3">
      <c r="A30" s="4"/>
      <c r="B30" s="41">
        <v>26</v>
      </c>
      <c r="C30" s="10" t="s">
        <v>38</v>
      </c>
      <c r="D30" s="45" t="s">
        <v>111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40</v>
      </c>
      <c r="Q30" s="10"/>
      <c r="R30" s="10"/>
      <c r="S30" s="10"/>
      <c r="T30" s="10">
        <v>25</v>
      </c>
      <c r="U30" s="10">
        <f ca="1">IF(COUNTA(E30:T30)&gt;=10,SUMPRODUCT(LARGE(E30:T30,ROW(INDIRECT("1:10")))),SUM(E30:T30))</f>
        <v>65</v>
      </c>
      <c r="V30" s="10">
        <f>SUM(E30:T30)</f>
        <v>65</v>
      </c>
      <c r="W30" s="24">
        <f>COUNTA(E30:T30)</f>
        <v>2</v>
      </c>
    </row>
    <row r="31" spans="1:23" x14ac:dyDescent="0.3">
      <c r="A31" s="4"/>
      <c r="B31" s="44">
        <v>27</v>
      </c>
      <c r="C31" s="8" t="s">
        <v>38</v>
      </c>
      <c r="D31" s="65" t="s">
        <v>98</v>
      </c>
      <c r="E31" s="66"/>
      <c r="F31" s="66"/>
      <c r="G31" s="66"/>
      <c r="H31" s="66"/>
      <c r="I31" s="66"/>
      <c r="J31" s="66">
        <v>32</v>
      </c>
      <c r="K31" s="66"/>
      <c r="L31" s="66"/>
      <c r="M31" s="66"/>
      <c r="N31" s="66"/>
      <c r="O31" s="66"/>
      <c r="P31" s="66"/>
      <c r="Q31" s="8"/>
      <c r="R31" s="8"/>
      <c r="S31" s="8"/>
      <c r="T31" s="8">
        <v>24</v>
      </c>
      <c r="U31" s="10">
        <f ca="1">IF(COUNTA(E31:T31)&gt;=10,SUMPRODUCT(LARGE(E31:T31,ROW(INDIRECT("1:10")))),SUM(E31:T31))</f>
        <v>56</v>
      </c>
      <c r="V31" s="10">
        <f>SUM(E31:T31)</f>
        <v>56</v>
      </c>
      <c r="W31" s="24">
        <f>COUNTA(E31:T31)</f>
        <v>2</v>
      </c>
    </row>
    <row r="32" spans="1:23" x14ac:dyDescent="0.3">
      <c r="A32" s="4"/>
      <c r="B32" s="44">
        <v>28</v>
      </c>
      <c r="C32" s="8" t="s">
        <v>38</v>
      </c>
      <c r="D32" s="65" t="s">
        <v>94</v>
      </c>
      <c r="E32" s="66"/>
      <c r="F32" s="66"/>
      <c r="G32" s="66"/>
      <c r="H32" s="66"/>
      <c r="I32" s="66">
        <v>40</v>
      </c>
      <c r="J32" s="66"/>
      <c r="K32" s="66"/>
      <c r="L32" s="66"/>
      <c r="M32" s="66"/>
      <c r="N32" s="66"/>
      <c r="O32" s="66"/>
      <c r="P32" s="66"/>
      <c r="Q32" s="8"/>
      <c r="R32" s="8"/>
      <c r="S32" s="8"/>
      <c r="T32" s="8"/>
      <c r="U32" s="10">
        <f ca="1">IF(COUNTA(E32:T32)&gt;=10,SUMPRODUCT(LARGE(E32:T32,ROW(INDIRECT("1:10")))),SUM(E32:T32))</f>
        <v>40</v>
      </c>
      <c r="V32" s="10">
        <f>SUM(E32:T32)</f>
        <v>40</v>
      </c>
      <c r="W32" s="24">
        <f>COUNTA(E32:T32)</f>
        <v>1</v>
      </c>
    </row>
    <row r="33" spans="1:23" ht="19.5" thickBot="1" x14ac:dyDescent="0.35">
      <c r="A33" s="4"/>
      <c r="B33" s="46">
        <v>29</v>
      </c>
      <c r="C33" s="11" t="s">
        <v>38</v>
      </c>
      <c r="D33" s="47" t="s">
        <v>116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11"/>
      <c r="R33" s="11"/>
      <c r="S33" s="11">
        <v>39</v>
      </c>
      <c r="T33" s="11"/>
      <c r="U33" s="11">
        <f ca="1">IF(COUNTA(E33:T33)&gt;=10,SUMPRODUCT(LARGE(E33:T33,ROW(INDIRECT("1:10")))),SUM(E33:T33))</f>
        <v>39</v>
      </c>
      <c r="V33" s="11">
        <f>SUM(E33:T33)</f>
        <v>39</v>
      </c>
      <c r="W33" s="25">
        <f>COUNTA(E33:T33)</f>
        <v>1</v>
      </c>
    </row>
    <row r="34" spans="1:23" ht="21" x14ac:dyDescent="0.35">
      <c r="A34" s="4"/>
      <c r="B34" s="9"/>
      <c r="C34" s="19"/>
      <c r="D34" s="12"/>
      <c r="E34" s="4"/>
      <c r="F34" s="5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4"/>
      <c r="V34" s="9"/>
      <c r="W34" s="5">
        <f>SUM(W5:W33)</f>
        <v>171</v>
      </c>
    </row>
  </sheetData>
  <sortState xmlns:xlrd2="http://schemas.microsoft.com/office/spreadsheetml/2017/richdata2" ref="D5:W33">
    <sortCondition descending="1" ref="U5:U33"/>
  </sortState>
  <mergeCells count="6">
    <mergeCell ref="B2:B4"/>
    <mergeCell ref="U2:U4"/>
    <mergeCell ref="W2:W4"/>
    <mergeCell ref="V2:V4"/>
    <mergeCell ref="D2:D4"/>
    <mergeCell ref="C2:C4"/>
  </mergeCells>
  <conditionalFormatting sqref="D5:D33">
    <cfRule type="duplicateValues" dxfId="7" priority="6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3"/>
  <sheetViews>
    <sheetView zoomScale="44" zoomScaleNormal="44" workbookViewId="0">
      <pane xSplit="4" topLeftCell="E1" activePane="topRight" state="frozen"/>
      <selection pane="topRight" activeCell="F25" sqref="F25"/>
    </sheetView>
  </sheetViews>
  <sheetFormatPr defaultColWidth="9.140625" defaultRowHeight="21" x14ac:dyDescent="0.35"/>
  <cols>
    <col min="1" max="1" width="2.5703125" style="4" customWidth="1"/>
    <col min="2" max="2" width="7.140625" style="9" bestFit="1" customWidth="1"/>
    <col min="3" max="3" width="13.140625" style="19" bestFit="1" customWidth="1"/>
    <col min="4" max="4" width="33.7109375" style="12" bestFit="1" customWidth="1"/>
    <col min="5" max="5" width="16.5703125" style="4" customWidth="1"/>
    <col min="6" max="6" width="14" style="5" customWidth="1"/>
    <col min="7" max="7" width="23.28515625" style="9" customWidth="1"/>
    <col min="8" max="8" width="16.42578125" style="9" customWidth="1"/>
    <col min="9" max="9" width="23.85546875" style="9" customWidth="1"/>
    <col min="10" max="10" width="20.5703125" style="9" customWidth="1"/>
    <col min="11" max="11" width="23.5703125" style="9" customWidth="1"/>
    <col min="12" max="12" width="21.5703125" style="9" customWidth="1"/>
    <col min="13" max="13" width="22.5703125" style="9" customWidth="1"/>
    <col min="14" max="14" width="17.85546875" style="9" customWidth="1"/>
    <col min="15" max="15" width="13.42578125" style="9" customWidth="1"/>
    <col min="16" max="16" width="15.42578125" style="9" customWidth="1"/>
    <col min="17" max="17" width="16.5703125" style="9" customWidth="1"/>
    <col min="18" max="18" width="24.140625" style="9" customWidth="1"/>
    <col min="19" max="19" width="17.28515625" style="9" customWidth="1"/>
    <col min="20" max="20" width="14.42578125" style="9" bestFit="1" customWidth="1"/>
    <col min="21" max="21" width="11.7109375" style="4" customWidth="1"/>
    <col min="22" max="22" width="7.7109375" style="9" customWidth="1"/>
    <col min="23" max="23" width="18.42578125" style="5" customWidth="1"/>
    <col min="24" max="16384" width="9.140625" style="4"/>
  </cols>
  <sheetData>
    <row r="1" spans="2:23" ht="21.75" thickBot="1" x14ac:dyDescent="0.4"/>
    <row r="2" spans="2:23" ht="18.75" x14ac:dyDescent="0.3">
      <c r="B2" s="74"/>
      <c r="C2" s="85" t="s">
        <v>37</v>
      </c>
      <c r="D2" s="90" t="s">
        <v>2</v>
      </c>
      <c r="E2" s="26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  <c r="M2" s="7">
        <v>9</v>
      </c>
      <c r="N2" s="7">
        <v>10</v>
      </c>
      <c r="O2" s="7">
        <v>11</v>
      </c>
      <c r="P2" s="7">
        <v>12</v>
      </c>
      <c r="Q2" s="7">
        <v>13</v>
      </c>
      <c r="R2" s="7">
        <v>14</v>
      </c>
      <c r="S2" s="7">
        <v>15</v>
      </c>
      <c r="T2" s="22">
        <v>16</v>
      </c>
      <c r="U2" s="87" t="s">
        <v>3</v>
      </c>
      <c r="V2" s="82" t="s">
        <v>0</v>
      </c>
      <c r="W2" s="79" t="s">
        <v>1</v>
      </c>
    </row>
    <row r="3" spans="2:23" ht="18.75" x14ac:dyDescent="0.3">
      <c r="B3" s="75"/>
      <c r="C3" s="86"/>
      <c r="D3" s="91"/>
      <c r="E3" s="49" t="s">
        <v>43</v>
      </c>
      <c r="F3" s="50" t="s">
        <v>44</v>
      </c>
      <c r="G3" s="50" t="s">
        <v>46</v>
      </c>
      <c r="H3" s="50" t="s">
        <v>48</v>
      </c>
      <c r="I3" s="50" t="s">
        <v>50</v>
      </c>
      <c r="J3" s="50" t="s">
        <v>52</v>
      </c>
      <c r="K3" s="50" t="s">
        <v>54</v>
      </c>
      <c r="L3" s="50" t="s">
        <v>56</v>
      </c>
      <c r="M3" s="50" t="s">
        <v>58</v>
      </c>
      <c r="N3" s="50" t="s">
        <v>60</v>
      </c>
      <c r="O3" s="50" t="s">
        <v>62</v>
      </c>
      <c r="P3" s="50" t="s">
        <v>85</v>
      </c>
      <c r="Q3" s="50" t="s">
        <v>72</v>
      </c>
      <c r="R3" s="50" t="s">
        <v>73</v>
      </c>
      <c r="S3" s="50" t="s">
        <v>74</v>
      </c>
      <c r="T3" s="51" t="s">
        <v>84</v>
      </c>
      <c r="U3" s="88"/>
      <c r="V3" s="83"/>
      <c r="W3" s="80"/>
    </row>
    <row r="4" spans="2:23" ht="21.75" customHeight="1" x14ac:dyDescent="0.3">
      <c r="B4" s="75"/>
      <c r="C4" s="86"/>
      <c r="D4" s="91"/>
      <c r="E4" s="56" t="s">
        <v>5</v>
      </c>
      <c r="F4" s="8" t="s">
        <v>45</v>
      </c>
      <c r="G4" s="8" t="s">
        <v>47</v>
      </c>
      <c r="H4" s="8" t="s">
        <v>49</v>
      </c>
      <c r="I4" s="8" t="s">
        <v>51</v>
      </c>
      <c r="J4" s="8" t="s">
        <v>53</v>
      </c>
      <c r="K4" s="8" t="s">
        <v>55</v>
      </c>
      <c r="L4" s="8" t="s">
        <v>57</v>
      </c>
      <c r="M4" s="8" t="s">
        <v>59</v>
      </c>
      <c r="N4" s="8" t="s">
        <v>61</v>
      </c>
      <c r="O4" s="8" t="s">
        <v>63</v>
      </c>
      <c r="P4" s="8" t="s">
        <v>64</v>
      </c>
      <c r="Q4" s="8" t="s">
        <v>65</v>
      </c>
      <c r="R4" s="8" t="s">
        <v>66</v>
      </c>
      <c r="S4" s="8" t="s">
        <v>67</v>
      </c>
      <c r="T4" s="55" t="s">
        <v>39</v>
      </c>
      <c r="U4" s="89"/>
      <c r="V4" s="84"/>
      <c r="W4" s="81"/>
    </row>
    <row r="5" spans="2:23" s="9" customFormat="1" x14ac:dyDescent="0.35">
      <c r="B5" s="59">
        <v>1</v>
      </c>
      <c r="C5" s="57" t="s">
        <v>36</v>
      </c>
      <c r="D5" s="48" t="s">
        <v>16</v>
      </c>
      <c r="E5" s="57">
        <v>47</v>
      </c>
      <c r="F5" s="57">
        <v>47</v>
      </c>
      <c r="G5" s="57"/>
      <c r="H5" s="57">
        <v>47</v>
      </c>
      <c r="I5" s="57">
        <v>50</v>
      </c>
      <c r="J5" s="57">
        <v>47</v>
      </c>
      <c r="K5" s="57"/>
      <c r="L5" s="57">
        <v>50</v>
      </c>
      <c r="M5" s="57">
        <v>47</v>
      </c>
      <c r="N5" s="57"/>
      <c r="O5" s="57"/>
      <c r="P5" s="57">
        <v>50</v>
      </c>
      <c r="Q5" s="57">
        <v>47</v>
      </c>
      <c r="R5" s="57">
        <v>47</v>
      </c>
      <c r="S5" s="57"/>
      <c r="T5" s="57"/>
      <c r="U5" s="57">
        <f ca="1">IF(COUNTA(E5:T5)&gt;=10,SUMPRODUCT(LARGE(E5:T5,ROW(INDIRECT("1:10")))),SUM(E5:T5))</f>
        <v>479</v>
      </c>
      <c r="V5" s="57">
        <f>SUM(E5:T5)</f>
        <v>479</v>
      </c>
      <c r="W5" s="60">
        <f>COUNTA(E5:T5)</f>
        <v>10</v>
      </c>
    </row>
    <row r="6" spans="2:23" s="9" customFormat="1" x14ac:dyDescent="0.35">
      <c r="B6" s="59">
        <v>2</v>
      </c>
      <c r="C6" s="57" t="s">
        <v>36</v>
      </c>
      <c r="D6" s="48" t="s">
        <v>17</v>
      </c>
      <c r="E6" s="57">
        <v>45</v>
      </c>
      <c r="F6" s="57">
        <v>45</v>
      </c>
      <c r="G6" s="57">
        <v>50</v>
      </c>
      <c r="H6" s="57">
        <v>45</v>
      </c>
      <c r="I6" s="57">
        <v>47</v>
      </c>
      <c r="J6" s="57">
        <v>42</v>
      </c>
      <c r="K6" s="57">
        <v>47</v>
      </c>
      <c r="L6" s="57">
        <v>43</v>
      </c>
      <c r="M6" s="57">
        <v>42</v>
      </c>
      <c r="N6" s="57"/>
      <c r="O6" s="57"/>
      <c r="P6" s="57"/>
      <c r="Q6" s="57">
        <v>36</v>
      </c>
      <c r="R6" s="57"/>
      <c r="S6" s="57"/>
      <c r="T6" s="57">
        <v>39</v>
      </c>
      <c r="U6" s="57">
        <f ca="1">IF(COUNTA(E6:T6)&gt;=10,SUMPRODUCT(LARGE(E6:T6,ROW(INDIRECT("1:10")))),SUM(E6:T6))</f>
        <v>445</v>
      </c>
      <c r="V6" s="57">
        <f>SUM(E6:T6)</f>
        <v>481</v>
      </c>
      <c r="W6" s="60">
        <f>COUNTA(E6:T6)</f>
        <v>11</v>
      </c>
    </row>
    <row r="7" spans="2:23" s="9" customFormat="1" x14ac:dyDescent="0.35">
      <c r="B7" s="59">
        <v>3</v>
      </c>
      <c r="C7" s="57" t="s">
        <v>36</v>
      </c>
      <c r="D7" s="38" t="s">
        <v>8</v>
      </c>
      <c r="E7" s="57">
        <v>41</v>
      </c>
      <c r="F7" s="57">
        <v>41</v>
      </c>
      <c r="G7" s="57"/>
      <c r="H7" s="57">
        <v>42</v>
      </c>
      <c r="I7" s="58"/>
      <c r="J7" s="58">
        <v>44</v>
      </c>
      <c r="K7" s="58">
        <v>50</v>
      </c>
      <c r="L7" s="58"/>
      <c r="M7" s="58">
        <v>41</v>
      </c>
      <c r="N7" s="58"/>
      <c r="O7" s="58"/>
      <c r="P7" s="57">
        <v>45</v>
      </c>
      <c r="Q7" s="57">
        <v>44</v>
      </c>
      <c r="R7" s="57">
        <v>44</v>
      </c>
      <c r="S7" s="57"/>
      <c r="T7" s="57">
        <v>38</v>
      </c>
      <c r="U7" s="57">
        <f ca="1">IF(COUNTA(E7:T7)&gt;=10,SUMPRODUCT(LARGE(E7:T7,ROW(INDIRECT("1:10")))),SUM(E7:T7))</f>
        <v>430</v>
      </c>
      <c r="V7" s="57">
        <f>SUM(E7:T7)</f>
        <v>430</v>
      </c>
      <c r="W7" s="60">
        <f>COUNTA(E7:T7)</f>
        <v>10</v>
      </c>
    </row>
    <row r="8" spans="2:23" s="9" customFormat="1" x14ac:dyDescent="0.35">
      <c r="B8" s="59">
        <v>4</v>
      </c>
      <c r="C8" s="57" t="s">
        <v>36</v>
      </c>
      <c r="D8" s="38" t="s">
        <v>87</v>
      </c>
      <c r="E8" s="57"/>
      <c r="F8" s="57"/>
      <c r="G8" s="57"/>
      <c r="H8" s="57">
        <v>37</v>
      </c>
      <c r="I8" s="57">
        <v>41</v>
      </c>
      <c r="J8" s="57">
        <v>41</v>
      </c>
      <c r="K8" s="57">
        <v>43</v>
      </c>
      <c r="L8" s="57"/>
      <c r="M8" s="57">
        <v>39</v>
      </c>
      <c r="N8" s="57"/>
      <c r="O8" s="57">
        <v>50</v>
      </c>
      <c r="P8" s="57">
        <v>43</v>
      </c>
      <c r="Q8" s="57">
        <v>43</v>
      </c>
      <c r="R8" s="57">
        <v>42</v>
      </c>
      <c r="S8" s="57">
        <v>47</v>
      </c>
      <c r="T8" s="57">
        <v>40</v>
      </c>
      <c r="U8" s="57">
        <f ca="1">IF(COUNTA(E8:T8)&gt;=10,SUMPRODUCT(LARGE(E8:T8,ROW(INDIRECT("1:10")))),SUM(E8:T8))</f>
        <v>429</v>
      </c>
      <c r="V8" s="57">
        <f>SUM(E8:T8)</f>
        <v>466</v>
      </c>
      <c r="W8" s="60">
        <f>COUNTA(E8:T8)</f>
        <v>11</v>
      </c>
    </row>
    <row r="9" spans="2:23" x14ac:dyDescent="0.35">
      <c r="B9" s="59">
        <v>5</v>
      </c>
      <c r="C9" s="57" t="s">
        <v>36</v>
      </c>
      <c r="D9" s="38" t="s">
        <v>9</v>
      </c>
      <c r="E9" s="57">
        <v>38</v>
      </c>
      <c r="F9" s="57">
        <v>40</v>
      </c>
      <c r="G9" s="57"/>
      <c r="H9" s="57">
        <v>41</v>
      </c>
      <c r="I9" s="58">
        <v>43</v>
      </c>
      <c r="J9" s="58">
        <v>40</v>
      </c>
      <c r="K9" s="58">
        <v>44</v>
      </c>
      <c r="L9" s="58">
        <v>40</v>
      </c>
      <c r="M9" s="58">
        <v>38</v>
      </c>
      <c r="N9" s="58"/>
      <c r="O9" s="58">
        <v>47</v>
      </c>
      <c r="P9" s="57">
        <v>41</v>
      </c>
      <c r="Q9" s="57">
        <v>40</v>
      </c>
      <c r="R9" s="57">
        <v>41</v>
      </c>
      <c r="S9" s="57">
        <v>50</v>
      </c>
      <c r="T9" s="57">
        <v>35</v>
      </c>
      <c r="U9" s="57">
        <f ca="1">IF(COUNTA(E9:T9)&gt;=10,SUMPRODUCT(LARGE(E9:T9,ROW(INDIRECT("1:10")))),SUM(E9:T9))</f>
        <v>427</v>
      </c>
      <c r="V9" s="57">
        <f>SUM(E9:T9)</f>
        <v>578</v>
      </c>
      <c r="W9" s="60">
        <f>COUNTA(E9:T9)</f>
        <v>14</v>
      </c>
    </row>
    <row r="10" spans="2:23" x14ac:dyDescent="0.35">
      <c r="B10" s="59">
        <v>6</v>
      </c>
      <c r="C10" s="57" t="s">
        <v>36</v>
      </c>
      <c r="D10" s="38" t="s">
        <v>10</v>
      </c>
      <c r="E10" s="57">
        <v>40</v>
      </c>
      <c r="F10" s="57">
        <v>42</v>
      </c>
      <c r="G10" s="57"/>
      <c r="H10" s="57">
        <v>43</v>
      </c>
      <c r="I10" s="58">
        <v>45</v>
      </c>
      <c r="J10" s="58">
        <v>43</v>
      </c>
      <c r="K10" s="58"/>
      <c r="L10" s="58">
        <v>42</v>
      </c>
      <c r="M10" s="58">
        <v>40</v>
      </c>
      <c r="N10" s="58"/>
      <c r="O10" s="58"/>
      <c r="P10" s="57">
        <v>44</v>
      </c>
      <c r="Q10" s="57">
        <v>41</v>
      </c>
      <c r="R10" s="57">
        <v>43</v>
      </c>
      <c r="S10" s="57"/>
      <c r="T10" s="57"/>
      <c r="U10" s="57">
        <f ca="1">IF(COUNTA(E10:T10)&gt;=10,SUMPRODUCT(LARGE(E10:T10,ROW(INDIRECT("1:10")))),SUM(E10:T10))</f>
        <v>423</v>
      </c>
      <c r="V10" s="57">
        <f>SUM(E10:T10)</f>
        <v>423</v>
      </c>
      <c r="W10" s="60">
        <f>COUNTA(E10:T10)</f>
        <v>10</v>
      </c>
    </row>
    <row r="11" spans="2:23" x14ac:dyDescent="0.35">
      <c r="B11" s="59">
        <v>7</v>
      </c>
      <c r="C11" s="57" t="s">
        <v>36</v>
      </c>
      <c r="D11" s="38" t="s">
        <v>6</v>
      </c>
      <c r="E11" s="57">
        <v>50</v>
      </c>
      <c r="F11" s="57">
        <v>50</v>
      </c>
      <c r="G11" s="57"/>
      <c r="H11" s="57">
        <v>50</v>
      </c>
      <c r="I11" s="57"/>
      <c r="J11" s="57">
        <v>50</v>
      </c>
      <c r="K11" s="57"/>
      <c r="L11" s="57"/>
      <c r="M11" s="57">
        <v>50</v>
      </c>
      <c r="N11" s="57"/>
      <c r="O11" s="57"/>
      <c r="P11" s="57"/>
      <c r="Q11" s="57">
        <v>50</v>
      </c>
      <c r="R11" s="57">
        <v>50</v>
      </c>
      <c r="S11" s="57"/>
      <c r="T11" s="57">
        <v>50</v>
      </c>
      <c r="U11" s="57">
        <f ca="1">IF(COUNTA(E11:T11)&gt;=10,SUMPRODUCT(LARGE(E11:T11,ROW(INDIRECT("1:10")))),SUM(E11:T11))</f>
        <v>400</v>
      </c>
      <c r="V11" s="57">
        <f>SUM(E11:T11)</f>
        <v>400</v>
      </c>
      <c r="W11" s="60">
        <f>COUNTA(E11:T11)</f>
        <v>8</v>
      </c>
    </row>
    <row r="12" spans="2:23" x14ac:dyDescent="0.35">
      <c r="B12" s="59">
        <v>8</v>
      </c>
      <c r="C12" s="57" t="s">
        <v>36</v>
      </c>
      <c r="D12" s="38" t="s">
        <v>110</v>
      </c>
      <c r="E12" s="57"/>
      <c r="F12" s="57"/>
      <c r="G12" s="57"/>
      <c r="H12" s="57">
        <v>34</v>
      </c>
      <c r="I12" s="57"/>
      <c r="J12" s="57">
        <v>38</v>
      </c>
      <c r="K12" s="57">
        <v>42</v>
      </c>
      <c r="L12" s="57">
        <v>38</v>
      </c>
      <c r="M12" s="57">
        <v>33</v>
      </c>
      <c r="N12" s="57"/>
      <c r="O12" s="57">
        <v>45</v>
      </c>
      <c r="P12" s="57">
        <v>39</v>
      </c>
      <c r="Q12" s="57">
        <v>37</v>
      </c>
      <c r="R12" s="57">
        <v>40</v>
      </c>
      <c r="S12" s="57"/>
      <c r="T12" s="57">
        <v>33</v>
      </c>
      <c r="U12" s="57">
        <f ca="1">IF(COUNTA(E12:T12)&gt;=10,SUMPRODUCT(LARGE(E12:T12,ROW(INDIRECT("1:10")))),SUM(E12:T12))</f>
        <v>379</v>
      </c>
      <c r="V12" s="57">
        <f>SUM(E12:T12)</f>
        <v>379</v>
      </c>
      <c r="W12" s="60">
        <f>COUNTA(E12:T12)</f>
        <v>10</v>
      </c>
    </row>
    <row r="13" spans="2:23" x14ac:dyDescent="0.35">
      <c r="B13" s="59">
        <v>9</v>
      </c>
      <c r="C13" s="57" t="s">
        <v>36</v>
      </c>
      <c r="D13" s="48" t="s">
        <v>18</v>
      </c>
      <c r="E13" s="57">
        <v>34</v>
      </c>
      <c r="F13" s="57">
        <v>39</v>
      </c>
      <c r="G13" s="57"/>
      <c r="H13" s="57">
        <v>35</v>
      </c>
      <c r="I13" s="57">
        <v>40</v>
      </c>
      <c r="J13" s="57"/>
      <c r="K13" s="57">
        <v>38</v>
      </c>
      <c r="L13" s="57">
        <v>35</v>
      </c>
      <c r="M13" s="57">
        <v>34</v>
      </c>
      <c r="N13" s="57"/>
      <c r="O13" s="57"/>
      <c r="P13" s="57">
        <v>35</v>
      </c>
      <c r="Q13" s="57">
        <v>34</v>
      </c>
      <c r="R13" s="57"/>
      <c r="S13" s="57">
        <v>45</v>
      </c>
      <c r="T13" s="57">
        <v>31</v>
      </c>
      <c r="U13" s="57">
        <f ca="1">IF(COUNTA(E13:T13)&gt;=10,SUMPRODUCT(LARGE(E13:T13,ROW(INDIRECT("1:10")))),SUM(E13:T13))</f>
        <v>369</v>
      </c>
      <c r="V13" s="57">
        <f>SUM(E13:T13)</f>
        <v>400</v>
      </c>
      <c r="W13" s="60">
        <f>COUNTA(E13:T13)</f>
        <v>11</v>
      </c>
    </row>
    <row r="14" spans="2:23" x14ac:dyDescent="0.35">
      <c r="B14" s="59">
        <v>10</v>
      </c>
      <c r="C14" s="57" t="s">
        <v>36</v>
      </c>
      <c r="D14" s="48" t="s">
        <v>34</v>
      </c>
      <c r="E14" s="57">
        <v>33</v>
      </c>
      <c r="F14" s="57">
        <v>36</v>
      </c>
      <c r="G14" s="57">
        <v>45</v>
      </c>
      <c r="H14" s="57"/>
      <c r="I14" s="57">
        <v>36</v>
      </c>
      <c r="J14" s="57">
        <v>33</v>
      </c>
      <c r="K14" s="57">
        <v>36</v>
      </c>
      <c r="L14" s="57"/>
      <c r="M14" s="57">
        <v>30</v>
      </c>
      <c r="N14" s="57"/>
      <c r="O14" s="57">
        <v>43</v>
      </c>
      <c r="P14" s="57"/>
      <c r="Q14" s="57">
        <v>32</v>
      </c>
      <c r="R14" s="57"/>
      <c r="S14" s="57">
        <v>44</v>
      </c>
      <c r="T14" s="57">
        <v>28</v>
      </c>
      <c r="U14" s="57">
        <f ca="1">IF(COUNTA(E14:T14)&gt;=10,SUMPRODUCT(LARGE(E14:T14,ROW(INDIRECT("1:10")))),SUM(E14:T14))</f>
        <v>368</v>
      </c>
      <c r="V14" s="57">
        <f>SUM(E14:T14)</f>
        <v>396</v>
      </c>
      <c r="W14" s="60">
        <f>COUNTA(E14:T14)</f>
        <v>11</v>
      </c>
    </row>
    <row r="15" spans="2:23" x14ac:dyDescent="0.35">
      <c r="B15" s="59">
        <v>11</v>
      </c>
      <c r="C15" s="57" t="s">
        <v>36</v>
      </c>
      <c r="D15" s="48" t="s">
        <v>77</v>
      </c>
      <c r="E15" s="57"/>
      <c r="F15" s="57">
        <v>32</v>
      </c>
      <c r="G15" s="57">
        <v>44</v>
      </c>
      <c r="H15" s="57">
        <v>31</v>
      </c>
      <c r="I15" s="57">
        <v>37</v>
      </c>
      <c r="J15" s="57">
        <v>32</v>
      </c>
      <c r="K15" s="57">
        <v>41</v>
      </c>
      <c r="L15" s="57">
        <v>37</v>
      </c>
      <c r="M15" s="57">
        <v>36</v>
      </c>
      <c r="N15" s="57"/>
      <c r="O15" s="57"/>
      <c r="P15" s="57">
        <v>36</v>
      </c>
      <c r="Q15" s="57"/>
      <c r="R15" s="57"/>
      <c r="S15" s="57"/>
      <c r="T15" s="57">
        <v>34</v>
      </c>
      <c r="U15" s="57">
        <f ca="1">IF(COUNTA(E15:T15)&gt;=10,SUMPRODUCT(LARGE(E15:T15,ROW(INDIRECT("1:10")))),SUM(E15:T15))</f>
        <v>360</v>
      </c>
      <c r="V15" s="57">
        <f>SUM(E15:T15)</f>
        <v>360</v>
      </c>
      <c r="W15" s="60">
        <f>COUNTA(E15:T15)</f>
        <v>10</v>
      </c>
    </row>
    <row r="16" spans="2:23" x14ac:dyDescent="0.35">
      <c r="B16" s="59">
        <v>12</v>
      </c>
      <c r="C16" s="57" t="s">
        <v>36</v>
      </c>
      <c r="D16" s="48" t="s">
        <v>76</v>
      </c>
      <c r="E16" s="57"/>
      <c r="F16" s="57">
        <v>33</v>
      </c>
      <c r="G16" s="57">
        <v>43</v>
      </c>
      <c r="H16" s="57"/>
      <c r="I16" s="57">
        <v>35</v>
      </c>
      <c r="J16" s="57"/>
      <c r="K16" s="57">
        <v>35</v>
      </c>
      <c r="L16" s="57">
        <v>32</v>
      </c>
      <c r="M16" s="57"/>
      <c r="N16" s="57"/>
      <c r="O16" s="57">
        <v>42</v>
      </c>
      <c r="P16" s="57"/>
      <c r="Q16" s="57">
        <v>31</v>
      </c>
      <c r="R16" s="57">
        <v>37</v>
      </c>
      <c r="S16" s="57">
        <v>43</v>
      </c>
      <c r="T16" s="57">
        <v>26</v>
      </c>
      <c r="U16" s="57">
        <f ca="1">IF(COUNTA(E16:T16)&gt;=10,SUMPRODUCT(LARGE(E16:T16,ROW(INDIRECT("1:10")))),SUM(E16:T16))</f>
        <v>357</v>
      </c>
      <c r="V16" s="57">
        <f>SUM(E16:T16)</f>
        <v>357</v>
      </c>
      <c r="W16" s="60">
        <f>COUNTA(E16:T16)</f>
        <v>10</v>
      </c>
    </row>
    <row r="17" spans="2:23" x14ac:dyDescent="0.35">
      <c r="B17" s="59">
        <v>13</v>
      </c>
      <c r="C17" s="57" t="s">
        <v>36</v>
      </c>
      <c r="D17" s="38" t="s">
        <v>7</v>
      </c>
      <c r="E17" s="57">
        <v>44</v>
      </c>
      <c r="F17" s="57">
        <v>44</v>
      </c>
      <c r="G17" s="57"/>
      <c r="H17" s="57">
        <v>44</v>
      </c>
      <c r="I17" s="57"/>
      <c r="J17" s="57">
        <v>45</v>
      </c>
      <c r="K17" s="57"/>
      <c r="L17" s="57">
        <v>45</v>
      </c>
      <c r="M17" s="57">
        <v>43</v>
      </c>
      <c r="N17" s="57"/>
      <c r="O17" s="57"/>
      <c r="P17" s="57"/>
      <c r="Q17" s="57">
        <v>45</v>
      </c>
      <c r="R17" s="57"/>
      <c r="S17" s="57"/>
      <c r="T17" s="57">
        <v>42</v>
      </c>
      <c r="U17" s="57">
        <f ca="1">IF(COUNTA(E17:T17)&gt;=10,SUMPRODUCT(LARGE(E17:T17,ROW(INDIRECT("1:10")))),SUM(E17:T17))</f>
        <v>352</v>
      </c>
      <c r="V17" s="57">
        <f>SUM(E17:T17)</f>
        <v>352</v>
      </c>
      <c r="W17" s="60">
        <f>COUNTA(E17:T17)</f>
        <v>8</v>
      </c>
    </row>
    <row r="18" spans="2:23" x14ac:dyDescent="0.35">
      <c r="B18" s="59">
        <v>14</v>
      </c>
      <c r="C18" s="57" t="s">
        <v>36</v>
      </c>
      <c r="D18" s="48" t="s">
        <v>30</v>
      </c>
      <c r="E18" s="57">
        <v>35</v>
      </c>
      <c r="F18" s="57">
        <v>37</v>
      </c>
      <c r="G18" s="57"/>
      <c r="H18" s="57">
        <v>29</v>
      </c>
      <c r="I18" s="57"/>
      <c r="J18" s="57">
        <v>36</v>
      </c>
      <c r="K18" s="57">
        <v>37</v>
      </c>
      <c r="L18" s="57">
        <v>36</v>
      </c>
      <c r="M18" s="57">
        <v>32</v>
      </c>
      <c r="N18" s="57"/>
      <c r="O18" s="57"/>
      <c r="P18" s="57">
        <v>30</v>
      </c>
      <c r="Q18" s="57">
        <v>35</v>
      </c>
      <c r="R18" s="57"/>
      <c r="S18" s="57"/>
      <c r="T18" s="57">
        <v>25</v>
      </c>
      <c r="U18" s="57">
        <f ca="1">IF(COUNTA(E18:T18)&gt;=10,SUMPRODUCT(LARGE(E18:T18,ROW(INDIRECT("1:10")))),SUM(E18:T18))</f>
        <v>332</v>
      </c>
      <c r="V18" s="57">
        <f>SUM(E18:T18)</f>
        <v>332</v>
      </c>
      <c r="W18" s="60">
        <f>COUNTA(E18:T18)</f>
        <v>10</v>
      </c>
    </row>
    <row r="19" spans="2:23" x14ac:dyDescent="0.35">
      <c r="B19" s="59">
        <v>15</v>
      </c>
      <c r="C19" s="57" t="s">
        <v>36</v>
      </c>
      <c r="D19" s="38" t="s">
        <v>75</v>
      </c>
      <c r="E19" s="57"/>
      <c r="F19" s="57">
        <v>38</v>
      </c>
      <c r="G19" s="57"/>
      <c r="H19" s="57">
        <v>33</v>
      </c>
      <c r="I19" s="57">
        <v>38</v>
      </c>
      <c r="J19" s="57">
        <v>31</v>
      </c>
      <c r="K19" s="57"/>
      <c r="L19" s="57">
        <v>34</v>
      </c>
      <c r="M19" s="57">
        <v>29</v>
      </c>
      <c r="N19" s="57"/>
      <c r="O19" s="57"/>
      <c r="P19" s="57">
        <v>31</v>
      </c>
      <c r="Q19" s="57">
        <v>33</v>
      </c>
      <c r="R19" s="57">
        <v>39</v>
      </c>
      <c r="S19" s="57"/>
      <c r="T19" s="57">
        <v>24</v>
      </c>
      <c r="U19" s="57">
        <f ca="1">IF(COUNTA(E19:T19)&gt;=10,SUMPRODUCT(LARGE(E19:T19,ROW(INDIRECT("1:10")))),SUM(E19:T19))</f>
        <v>330</v>
      </c>
      <c r="V19" s="57">
        <f>SUM(E19:T19)</f>
        <v>330</v>
      </c>
      <c r="W19" s="60">
        <f>COUNTA(E19:T19)</f>
        <v>10</v>
      </c>
    </row>
    <row r="20" spans="2:23" x14ac:dyDescent="0.35">
      <c r="B20" s="59">
        <v>16</v>
      </c>
      <c r="C20" s="57" t="s">
        <v>36</v>
      </c>
      <c r="D20" s="48" t="s">
        <v>25</v>
      </c>
      <c r="E20" s="57">
        <v>29</v>
      </c>
      <c r="F20" s="57">
        <v>30</v>
      </c>
      <c r="G20" s="57"/>
      <c r="H20" s="57">
        <v>24</v>
      </c>
      <c r="I20" s="57"/>
      <c r="J20" s="57">
        <v>24</v>
      </c>
      <c r="K20" s="57"/>
      <c r="L20" s="57">
        <v>29</v>
      </c>
      <c r="M20" s="57">
        <v>26</v>
      </c>
      <c r="N20" s="57"/>
      <c r="O20" s="57"/>
      <c r="P20" s="57"/>
      <c r="Q20" s="57">
        <v>29</v>
      </c>
      <c r="R20" s="57">
        <v>36</v>
      </c>
      <c r="S20" s="57">
        <v>41</v>
      </c>
      <c r="T20" s="57">
        <v>15</v>
      </c>
      <c r="U20" s="57">
        <f ca="1">IF(COUNTA(E20:T20)&gt;=10,SUMPRODUCT(LARGE(E20:T20,ROW(INDIRECT("1:10")))),SUM(E20:T20))</f>
        <v>283</v>
      </c>
      <c r="V20" s="57">
        <f>SUM(E20:T20)</f>
        <v>283</v>
      </c>
      <c r="W20" s="60">
        <f>COUNTA(E20:T20)</f>
        <v>10</v>
      </c>
    </row>
    <row r="21" spans="2:23" x14ac:dyDescent="0.35">
      <c r="B21" s="59">
        <v>17</v>
      </c>
      <c r="C21" s="57" t="s">
        <v>36</v>
      </c>
      <c r="D21" s="38" t="s">
        <v>86</v>
      </c>
      <c r="E21" s="57"/>
      <c r="F21" s="57"/>
      <c r="G21" s="57"/>
      <c r="H21" s="57">
        <v>40</v>
      </c>
      <c r="I21" s="57"/>
      <c r="J21" s="57">
        <v>39</v>
      </c>
      <c r="K21" s="57">
        <v>45</v>
      </c>
      <c r="L21" s="57"/>
      <c r="M21" s="57"/>
      <c r="N21" s="57"/>
      <c r="O21" s="57"/>
      <c r="P21" s="57">
        <v>42</v>
      </c>
      <c r="Q21" s="57">
        <v>42</v>
      </c>
      <c r="R21" s="57"/>
      <c r="S21" s="57"/>
      <c r="T21" s="57">
        <v>37</v>
      </c>
      <c r="U21" s="57">
        <f ca="1">IF(COUNTA(E21:T21)&gt;=10,SUMPRODUCT(LARGE(E21:T21,ROW(INDIRECT("1:10")))),SUM(E21:T21))</f>
        <v>245</v>
      </c>
      <c r="V21" s="57">
        <f>SUM(E21:T21)</f>
        <v>245</v>
      </c>
      <c r="W21" s="60">
        <f>COUNTA(E21:T21)</f>
        <v>6</v>
      </c>
    </row>
    <row r="22" spans="2:23" x14ac:dyDescent="0.35">
      <c r="B22" s="59">
        <v>18</v>
      </c>
      <c r="C22" s="57" t="s">
        <v>36</v>
      </c>
      <c r="D22" s="38" t="s">
        <v>11</v>
      </c>
      <c r="E22" s="57">
        <v>42</v>
      </c>
      <c r="F22" s="57">
        <v>43</v>
      </c>
      <c r="G22" s="57"/>
      <c r="H22" s="57">
        <v>38</v>
      </c>
      <c r="I22" s="57"/>
      <c r="J22" s="57"/>
      <c r="K22" s="57"/>
      <c r="L22" s="57"/>
      <c r="M22" s="57"/>
      <c r="N22" s="57"/>
      <c r="O22" s="57"/>
      <c r="P22" s="57">
        <v>37</v>
      </c>
      <c r="Q22" s="57">
        <v>39</v>
      </c>
      <c r="R22" s="57"/>
      <c r="S22" s="57"/>
      <c r="T22" s="57">
        <v>41</v>
      </c>
      <c r="U22" s="57">
        <f ca="1">IF(COUNTA(E22:T22)&gt;=10,SUMPRODUCT(LARGE(E22:T22,ROW(INDIRECT("1:10")))),SUM(E22:T22))</f>
        <v>240</v>
      </c>
      <c r="V22" s="57">
        <f>SUM(E22:T22)</f>
        <v>240</v>
      </c>
      <c r="W22" s="60">
        <f>COUNTA(E22:T22)</f>
        <v>6</v>
      </c>
    </row>
    <row r="23" spans="2:23" x14ac:dyDescent="0.35">
      <c r="B23" s="59">
        <v>19</v>
      </c>
      <c r="C23" s="57" t="s">
        <v>36</v>
      </c>
      <c r="D23" s="38" t="s">
        <v>105</v>
      </c>
      <c r="E23" s="57"/>
      <c r="F23" s="57"/>
      <c r="G23" s="57"/>
      <c r="H23" s="57"/>
      <c r="I23" s="57"/>
      <c r="J23" s="57"/>
      <c r="K23" s="57"/>
      <c r="L23" s="57">
        <v>44</v>
      </c>
      <c r="M23" s="57">
        <v>44</v>
      </c>
      <c r="N23" s="57"/>
      <c r="O23" s="57"/>
      <c r="P23" s="57">
        <v>47</v>
      </c>
      <c r="Q23" s="57"/>
      <c r="R23" s="57">
        <v>45</v>
      </c>
      <c r="S23" s="57"/>
      <c r="T23" s="57">
        <v>44</v>
      </c>
      <c r="U23" s="57">
        <f ca="1">IF(COUNTA(E23:T23)&gt;=10,SUMPRODUCT(LARGE(E23:T23,ROW(INDIRECT("1:10")))),SUM(E23:T23))</f>
        <v>224</v>
      </c>
      <c r="V23" s="57">
        <f>SUM(E23:T23)</f>
        <v>224</v>
      </c>
      <c r="W23" s="60">
        <f>COUNTA(E23:T23)</f>
        <v>5</v>
      </c>
    </row>
    <row r="24" spans="2:23" x14ac:dyDescent="0.35">
      <c r="B24" s="59">
        <v>20</v>
      </c>
      <c r="C24" s="57" t="s">
        <v>36</v>
      </c>
      <c r="D24" s="38" t="s">
        <v>81</v>
      </c>
      <c r="E24" s="57"/>
      <c r="F24" s="57"/>
      <c r="G24" s="57">
        <v>47</v>
      </c>
      <c r="H24" s="57">
        <v>32</v>
      </c>
      <c r="I24" s="57"/>
      <c r="J24" s="57">
        <v>35</v>
      </c>
      <c r="K24" s="57"/>
      <c r="L24" s="57"/>
      <c r="M24" s="57"/>
      <c r="N24" s="57"/>
      <c r="O24" s="57">
        <v>44</v>
      </c>
      <c r="P24" s="57">
        <v>34</v>
      </c>
      <c r="Q24" s="57"/>
      <c r="R24" s="57"/>
      <c r="S24" s="57"/>
      <c r="T24" s="57">
        <v>30</v>
      </c>
      <c r="U24" s="57">
        <f ca="1">IF(COUNTA(E24:T24)&gt;=10,SUMPRODUCT(LARGE(E24:T24,ROW(INDIRECT("1:10")))),SUM(E24:T24))</f>
        <v>222</v>
      </c>
      <c r="V24" s="57">
        <f>SUM(E24:T24)</f>
        <v>222</v>
      </c>
      <c r="W24" s="60">
        <f>COUNTA(E24:T24)</f>
        <v>6</v>
      </c>
    </row>
    <row r="25" spans="2:23" x14ac:dyDescent="0.35">
      <c r="B25" s="59">
        <v>21</v>
      </c>
      <c r="C25" s="57" t="s">
        <v>36</v>
      </c>
      <c r="D25" s="48" t="s">
        <v>31</v>
      </c>
      <c r="E25" s="57">
        <v>32</v>
      </c>
      <c r="F25" s="57">
        <v>35</v>
      </c>
      <c r="G25" s="57"/>
      <c r="H25" s="57">
        <v>28</v>
      </c>
      <c r="I25" s="57"/>
      <c r="J25" s="57">
        <v>29</v>
      </c>
      <c r="K25" s="57"/>
      <c r="L25" s="57">
        <v>33</v>
      </c>
      <c r="M25" s="57">
        <v>31</v>
      </c>
      <c r="N25" s="57"/>
      <c r="O25" s="57"/>
      <c r="P25" s="57"/>
      <c r="Q25" s="57"/>
      <c r="R25" s="57"/>
      <c r="S25" s="57"/>
      <c r="T25" s="57">
        <v>27</v>
      </c>
      <c r="U25" s="57">
        <f ca="1">IF(COUNTA(E25:T25)&gt;=10,SUMPRODUCT(LARGE(E25:T25,ROW(INDIRECT("1:10")))),SUM(E25:T25))</f>
        <v>215</v>
      </c>
      <c r="V25" s="57">
        <f>SUM(E25:T25)</f>
        <v>215</v>
      </c>
      <c r="W25" s="60">
        <f>COUNTA(E25:T25)</f>
        <v>7</v>
      </c>
    </row>
    <row r="26" spans="2:23" x14ac:dyDescent="0.35">
      <c r="B26" s="59">
        <v>22</v>
      </c>
      <c r="C26" s="57" t="s">
        <v>36</v>
      </c>
      <c r="D26" s="38" t="s">
        <v>88</v>
      </c>
      <c r="E26" s="57"/>
      <c r="F26" s="57"/>
      <c r="G26" s="57"/>
      <c r="H26" s="57">
        <v>36</v>
      </c>
      <c r="I26" s="57">
        <v>39</v>
      </c>
      <c r="J26" s="57">
        <v>37</v>
      </c>
      <c r="K26" s="57"/>
      <c r="L26" s="57">
        <v>39</v>
      </c>
      <c r="M26" s="57">
        <v>37</v>
      </c>
      <c r="N26" s="57"/>
      <c r="O26" s="57"/>
      <c r="P26" s="57"/>
      <c r="Q26" s="57"/>
      <c r="R26" s="57"/>
      <c r="S26" s="57"/>
      <c r="T26" s="57"/>
      <c r="U26" s="57">
        <f ca="1">IF(COUNTA(E26:T26)&gt;=10,SUMPRODUCT(LARGE(E26:T26,ROW(INDIRECT("1:10")))),SUM(E26:T26))</f>
        <v>188</v>
      </c>
      <c r="V26" s="57">
        <f>SUM(E26:T26)</f>
        <v>188</v>
      </c>
      <c r="W26" s="60">
        <f>COUNTA(E26:T26)</f>
        <v>5</v>
      </c>
    </row>
    <row r="27" spans="2:23" x14ac:dyDescent="0.35">
      <c r="B27" s="59">
        <v>23</v>
      </c>
      <c r="C27" s="57" t="s">
        <v>36</v>
      </c>
      <c r="D27" s="38" t="s">
        <v>12</v>
      </c>
      <c r="E27" s="57">
        <v>31</v>
      </c>
      <c r="F27" s="57">
        <v>34</v>
      </c>
      <c r="G27" s="57"/>
      <c r="H27" s="57"/>
      <c r="I27" s="57"/>
      <c r="J27" s="57">
        <v>30</v>
      </c>
      <c r="K27" s="57"/>
      <c r="L27" s="57"/>
      <c r="M27" s="57"/>
      <c r="N27" s="57"/>
      <c r="O27" s="57"/>
      <c r="P27" s="57">
        <v>32</v>
      </c>
      <c r="Q27" s="57"/>
      <c r="R27" s="57">
        <v>38</v>
      </c>
      <c r="S27" s="57"/>
      <c r="T27" s="57">
        <v>23</v>
      </c>
      <c r="U27" s="57">
        <f ca="1">IF(COUNTA(E27:T27)&gt;=10,SUMPRODUCT(LARGE(E27:T27,ROW(INDIRECT("1:10")))),SUM(E27:T27))</f>
        <v>188</v>
      </c>
      <c r="V27" s="57">
        <f>SUM(E27:T27)</f>
        <v>188</v>
      </c>
      <c r="W27" s="60">
        <f>COUNTA(E27:T27)</f>
        <v>6</v>
      </c>
    </row>
    <row r="28" spans="2:23" x14ac:dyDescent="0.35">
      <c r="B28" s="59">
        <v>24</v>
      </c>
      <c r="C28" s="57" t="s">
        <v>36</v>
      </c>
      <c r="D28" s="38" t="s">
        <v>68</v>
      </c>
      <c r="E28" s="57">
        <v>43</v>
      </c>
      <c r="F28" s="57"/>
      <c r="G28" s="57"/>
      <c r="H28" s="57"/>
      <c r="I28" s="57"/>
      <c r="J28" s="57"/>
      <c r="K28" s="57"/>
      <c r="L28" s="57"/>
      <c r="M28" s="57">
        <v>45</v>
      </c>
      <c r="N28" s="57"/>
      <c r="O28" s="57"/>
      <c r="P28" s="57">
        <v>40</v>
      </c>
      <c r="Q28" s="57"/>
      <c r="R28" s="57"/>
      <c r="S28" s="57"/>
      <c r="T28" s="57">
        <v>43</v>
      </c>
      <c r="U28" s="57">
        <f ca="1">IF(COUNTA(E28:T28)&gt;=10,SUMPRODUCT(LARGE(E28:T28,ROW(INDIRECT("1:10")))),SUM(E28:T28))</f>
        <v>171</v>
      </c>
      <c r="V28" s="57">
        <f>SUM(E28:T28)</f>
        <v>171</v>
      </c>
      <c r="W28" s="60">
        <f>COUNTA(E28:T28)</f>
        <v>4</v>
      </c>
    </row>
    <row r="29" spans="2:23" x14ac:dyDescent="0.35">
      <c r="B29" s="59">
        <v>25</v>
      </c>
      <c r="C29" s="57" t="s">
        <v>36</v>
      </c>
      <c r="D29" s="48" t="s">
        <v>99</v>
      </c>
      <c r="E29" s="57"/>
      <c r="F29" s="57"/>
      <c r="G29" s="57"/>
      <c r="H29" s="57"/>
      <c r="I29" s="57"/>
      <c r="J29" s="57">
        <v>34</v>
      </c>
      <c r="K29" s="57"/>
      <c r="L29" s="57"/>
      <c r="M29" s="57"/>
      <c r="N29" s="57"/>
      <c r="O29" s="57"/>
      <c r="P29" s="57">
        <v>38</v>
      </c>
      <c r="Q29" s="57">
        <v>38</v>
      </c>
      <c r="R29" s="57"/>
      <c r="S29" s="57"/>
      <c r="T29" s="57">
        <v>36</v>
      </c>
      <c r="U29" s="57">
        <f ca="1">IF(COUNTA(E29:T29)&gt;=10,SUMPRODUCT(LARGE(E29:T29,ROW(INDIRECT("1:10")))),SUM(E29:T29))</f>
        <v>146</v>
      </c>
      <c r="V29" s="57">
        <f>SUM(E29:T29)</f>
        <v>146</v>
      </c>
      <c r="W29" s="60">
        <f>COUNTA(E29:T29)</f>
        <v>4</v>
      </c>
    </row>
    <row r="30" spans="2:23" x14ac:dyDescent="0.35">
      <c r="B30" s="59">
        <v>26</v>
      </c>
      <c r="C30" s="57" t="s">
        <v>36</v>
      </c>
      <c r="D30" s="38" t="s">
        <v>89</v>
      </c>
      <c r="E30" s="57"/>
      <c r="F30" s="57"/>
      <c r="G30" s="57"/>
      <c r="H30" s="57">
        <v>27</v>
      </c>
      <c r="I30" s="57">
        <v>34</v>
      </c>
      <c r="J30" s="57">
        <v>27</v>
      </c>
      <c r="K30" s="57"/>
      <c r="L30" s="57"/>
      <c r="M30" s="57"/>
      <c r="N30" s="57"/>
      <c r="O30" s="57"/>
      <c r="P30" s="57"/>
      <c r="Q30" s="57">
        <v>30</v>
      </c>
      <c r="R30" s="57"/>
      <c r="S30" s="57"/>
      <c r="T30" s="57">
        <v>22</v>
      </c>
      <c r="U30" s="57">
        <f ca="1">IF(COUNTA(E30:T30)&gt;=10,SUMPRODUCT(LARGE(E30:T30,ROW(INDIRECT("1:10")))),SUM(E30:T30))</f>
        <v>140</v>
      </c>
      <c r="V30" s="57">
        <f>SUM(E30:T30)</f>
        <v>140</v>
      </c>
      <c r="W30" s="60">
        <f>COUNTA(E30:T30)</f>
        <v>5</v>
      </c>
    </row>
    <row r="31" spans="2:23" x14ac:dyDescent="0.35">
      <c r="B31" s="59">
        <v>27</v>
      </c>
      <c r="C31" s="57" t="s">
        <v>36</v>
      </c>
      <c r="D31" s="38" t="s">
        <v>13</v>
      </c>
      <c r="E31" s="57">
        <v>30</v>
      </c>
      <c r="F31" s="57"/>
      <c r="G31" s="57"/>
      <c r="H31" s="57">
        <v>26</v>
      </c>
      <c r="I31" s="57"/>
      <c r="J31" s="57">
        <v>28</v>
      </c>
      <c r="K31" s="57"/>
      <c r="L31" s="57"/>
      <c r="M31" s="57">
        <v>28</v>
      </c>
      <c r="N31" s="57"/>
      <c r="O31" s="57"/>
      <c r="P31" s="57">
        <v>27</v>
      </c>
      <c r="Q31" s="57"/>
      <c r="R31" s="57"/>
      <c r="S31" s="57"/>
      <c r="T31" s="57"/>
      <c r="U31" s="57">
        <f ca="1">IF(COUNTA(E31:T31)&gt;=10,SUMPRODUCT(LARGE(E31:T31,ROW(INDIRECT("1:10")))),SUM(E31:T31))</f>
        <v>139</v>
      </c>
      <c r="V31" s="57">
        <f>SUM(E31:T31)</f>
        <v>139</v>
      </c>
      <c r="W31" s="60">
        <f>COUNTA(E31:T31)</f>
        <v>5</v>
      </c>
    </row>
    <row r="32" spans="2:23" x14ac:dyDescent="0.35">
      <c r="B32" s="59">
        <v>28</v>
      </c>
      <c r="C32" s="57" t="s">
        <v>36</v>
      </c>
      <c r="D32" s="48" t="s">
        <v>26</v>
      </c>
      <c r="E32" s="57">
        <v>36</v>
      </c>
      <c r="F32" s="57"/>
      <c r="G32" s="57"/>
      <c r="H32" s="57">
        <v>30</v>
      </c>
      <c r="I32" s="57"/>
      <c r="J32" s="57"/>
      <c r="K32" s="57">
        <v>39</v>
      </c>
      <c r="L32" s="57"/>
      <c r="M32" s="57"/>
      <c r="N32" s="57"/>
      <c r="O32" s="57"/>
      <c r="P32" s="57"/>
      <c r="Q32" s="57"/>
      <c r="R32" s="57"/>
      <c r="S32" s="57"/>
      <c r="T32" s="57">
        <v>29</v>
      </c>
      <c r="U32" s="57">
        <f ca="1">IF(COUNTA(E32:T32)&gt;=10,SUMPRODUCT(LARGE(E32:T32,ROW(INDIRECT("1:10")))),SUM(E32:T32))</f>
        <v>134</v>
      </c>
      <c r="V32" s="57">
        <f>SUM(E32:T32)</f>
        <v>134</v>
      </c>
      <c r="W32" s="60">
        <f>COUNTA(E32:T32)</f>
        <v>4</v>
      </c>
    </row>
    <row r="33" spans="2:23" x14ac:dyDescent="0.35">
      <c r="B33" s="59">
        <v>29</v>
      </c>
      <c r="C33" s="57" t="s">
        <v>36</v>
      </c>
      <c r="D33" s="38" t="s">
        <v>69</v>
      </c>
      <c r="E33" s="57">
        <v>39</v>
      </c>
      <c r="F33" s="57"/>
      <c r="G33" s="57"/>
      <c r="H33" s="57">
        <v>39</v>
      </c>
      <c r="I33" s="57">
        <v>44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>
        <f ca="1">IF(COUNTA(E33:T33)&gt;=10,SUMPRODUCT(LARGE(E33:T33,ROW(INDIRECT("1:10")))),SUM(E33:T33))</f>
        <v>122</v>
      </c>
      <c r="V33" s="57">
        <f>SUM(E33:T33)</f>
        <v>122</v>
      </c>
      <c r="W33" s="60">
        <f>COUNTA(E33:T33)</f>
        <v>3</v>
      </c>
    </row>
    <row r="34" spans="2:23" x14ac:dyDescent="0.35">
      <c r="B34" s="59">
        <v>30</v>
      </c>
      <c r="C34" s="57" t="s">
        <v>36</v>
      </c>
      <c r="D34" s="48" t="s">
        <v>78</v>
      </c>
      <c r="E34" s="57"/>
      <c r="F34" s="57">
        <v>31</v>
      </c>
      <c r="G34" s="57"/>
      <c r="H34" s="57"/>
      <c r="I34" s="57"/>
      <c r="J34" s="57">
        <v>26</v>
      </c>
      <c r="K34" s="57">
        <v>34</v>
      </c>
      <c r="L34" s="57"/>
      <c r="M34" s="57"/>
      <c r="N34" s="57"/>
      <c r="O34" s="57"/>
      <c r="P34" s="57"/>
      <c r="Q34" s="57"/>
      <c r="R34" s="57"/>
      <c r="S34" s="57"/>
      <c r="T34" s="57">
        <v>20</v>
      </c>
      <c r="U34" s="57">
        <f ca="1">IF(COUNTA(E34:T34)&gt;=10,SUMPRODUCT(LARGE(E34:T34,ROW(INDIRECT("1:10")))),SUM(E34:T34))</f>
        <v>111</v>
      </c>
      <c r="V34" s="57">
        <f>SUM(E34:T34)</f>
        <v>111</v>
      </c>
      <c r="W34" s="60">
        <f>COUNTA(E34:T34)</f>
        <v>4</v>
      </c>
    </row>
    <row r="35" spans="2:23" x14ac:dyDescent="0.35">
      <c r="B35" s="59">
        <v>31</v>
      </c>
      <c r="C35" s="57" t="s">
        <v>36</v>
      </c>
      <c r="D35" s="38" t="s">
        <v>103</v>
      </c>
      <c r="E35" s="57"/>
      <c r="F35" s="57"/>
      <c r="G35" s="57"/>
      <c r="H35" s="57"/>
      <c r="I35" s="57"/>
      <c r="J35" s="57"/>
      <c r="K35" s="57">
        <v>40</v>
      </c>
      <c r="L35" s="57"/>
      <c r="M35" s="57"/>
      <c r="N35" s="57"/>
      <c r="O35" s="57"/>
      <c r="P35" s="57">
        <v>33</v>
      </c>
      <c r="Q35" s="57"/>
      <c r="R35" s="57"/>
      <c r="S35" s="57"/>
      <c r="T35" s="57">
        <v>32</v>
      </c>
      <c r="U35" s="57">
        <f ca="1">IF(COUNTA(E35:T35)&gt;=10,SUMPRODUCT(LARGE(E35:T35,ROW(INDIRECT("1:10")))),SUM(E35:T35))</f>
        <v>105</v>
      </c>
      <c r="V35" s="57">
        <f>SUM(E35:T35)</f>
        <v>105</v>
      </c>
      <c r="W35" s="60">
        <f>COUNTA(E35:T35)</f>
        <v>3</v>
      </c>
    </row>
    <row r="36" spans="2:23" x14ac:dyDescent="0.35">
      <c r="B36" s="59">
        <v>32</v>
      </c>
      <c r="C36" s="57" t="s">
        <v>36</v>
      </c>
      <c r="D36" s="38" t="s">
        <v>104</v>
      </c>
      <c r="E36" s="57"/>
      <c r="F36" s="57"/>
      <c r="G36" s="57"/>
      <c r="H36" s="57"/>
      <c r="I36" s="57"/>
      <c r="J36" s="57"/>
      <c r="K36" s="57"/>
      <c r="L36" s="57">
        <v>47</v>
      </c>
      <c r="M36" s="57"/>
      <c r="N36" s="57"/>
      <c r="O36" s="57"/>
      <c r="P36" s="57"/>
      <c r="Q36" s="57"/>
      <c r="R36" s="57"/>
      <c r="S36" s="57"/>
      <c r="T36" s="57">
        <v>47</v>
      </c>
      <c r="U36" s="57">
        <f ca="1">IF(COUNTA(E36:T36)&gt;=10,SUMPRODUCT(LARGE(E36:T36,ROW(INDIRECT("1:10")))),SUM(E36:T36))</f>
        <v>94</v>
      </c>
      <c r="V36" s="57">
        <f>SUM(E36:T36)</f>
        <v>94</v>
      </c>
      <c r="W36" s="60">
        <f>COUNTA(E36:T36)</f>
        <v>2</v>
      </c>
    </row>
    <row r="37" spans="2:23" x14ac:dyDescent="0.35">
      <c r="B37" s="59">
        <v>33</v>
      </c>
      <c r="C37" s="57" t="s">
        <v>36</v>
      </c>
      <c r="D37" s="38" t="s">
        <v>108</v>
      </c>
      <c r="E37" s="57"/>
      <c r="F37" s="57"/>
      <c r="G37" s="57"/>
      <c r="H37" s="57"/>
      <c r="I37" s="57"/>
      <c r="J37" s="57"/>
      <c r="K37" s="57"/>
      <c r="L37" s="57">
        <v>30</v>
      </c>
      <c r="M37" s="57"/>
      <c r="N37" s="57"/>
      <c r="O37" s="57"/>
      <c r="P37" s="57"/>
      <c r="Q37" s="57"/>
      <c r="R37" s="57"/>
      <c r="S37" s="57">
        <v>42</v>
      </c>
      <c r="T37" s="57">
        <v>19</v>
      </c>
      <c r="U37" s="57">
        <f ca="1">IF(COUNTA(E37:T37)&gt;=10,SUMPRODUCT(LARGE(E37:T37,ROW(INDIRECT("1:10")))),SUM(E37:T37))</f>
        <v>91</v>
      </c>
      <c r="V37" s="57">
        <f>SUM(E37:T37)</f>
        <v>91</v>
      </c>
      <c r="W37" s="60">
        <f>COUNTA(E37:T37)</f>
        <v>3</v>
      </c>
    </row>
    <row r="38" spans="2:23" x14ac:dyDescent="0.35">
      <c r="B38" s="59">
        <v>34</v>
      </c>
      <c r="C38" s="57" t="s">
        <v>36</v>
      </c>
      <c r="D38" s="38" t="s">
        <v>106</v>
      </c>
      <c r="E38" s="57"/>
      <c r="F38" s="57"/>
      <c r="G38" s="57"/>
      <c r="H38" s="57"/>
      <c r="I38" s="57"/>
      <c r="J38" s="57"/>
      <c r="K38" s="57"/>
      <c r="L38" s="57">
        <v>41</v>
      </c>
      <c r="M38" s="57"/>
      <c r="N38" s="57"/>
      <c r="O38" s="57"/>
      <c r="P38" s="57"/>
      <c r="Q38" s="57"/>
      <c r="R38" s="57"/>
      <c r="S38" s="57"/>
      <c r="T38" s="57">
        <v>45</v>
      </c>
      <c r="U38" s="57">
        <f ca="1">IF(COUNTA(E38:T38)&gt;=10,SUMPRODUCT(LARGE(E38:T38,ROW(INDIRECT("1:10")))),SUM(E38:T38))</f>
        <v>86</v>
      </c>
      <c r="V38" s="57">
        <f>SUM(E38:T38)</f>
        <v>86</v>
      </c>
      <c r="W38" s="60">
        <f>COUNTA(E38:T38)</f>
        <v>2</v>
      </c>
    </row>
    <row r="39" spans="2:23" x14ac:dyDescent="0.35">
      <c r="B39" s="59">
        <v>35</v>
      </c>
      <c r="C39" s="57" t="s">
        <v>36</v>
      </c>
      <c r="D39" s="38" t="s">
        <v>90</v>
      </c>
      <c r="E39" s="57"/>
      <c r="F39" s="57"/>
      <c r="G39" s="57"/>
      <c r="H39" s="57">
        <v>25</v>
      </c>
      <c r="I39" s="57"/>
      <c r="J39" s="57"/>
      <c r="K39" s="57"/>
      <c r="L39" s="57"/>
      <c r="M39" s="57">
        <v>27</v>
      </c>
      <c r="N39" s="57"/>
      <c r="O39" s="57"/>
      <c r="P39" s="57"/>
      <c r="Q39" s="57"/>
      <c r="R39" s="57"/>
      <c r="S39" s="57"/>
      <c r="T39" s="57">
        <v>21</v>
      </c>
      <c r="U39" s="57">
        <f ca="1">IF(COUNTA(E39:T39)&gt;=10,SUMPRODUCT(LARGE(E39:T39,ROW(INDIRECT("1:10")))),SUM(E39:T39))</f>
        <v>73</v>
      </c>
      <c r="V39" s="57">
        <f>SUM(E39:T39)</f>
        <v>73</v>
      </c>
      <c r="W39" s="60">
        <f>COUNTA(E39:T39)</f>
        <v>3</v>
      </c>
    </row>
    <row r="40" spans="2:23" x14ac:dyDescent="0.35">
      <c r="B40" s="59">
        <v>36</v>
      </c>
      <c r="C40" s="57" t="s">
        <v>36</v>
      </c>
      <c r="D40" s="48" t="s">
        <v>101</v>
      </c>
      <c r="E40" s="57"/>
      <c r="F40" s="57"/>
      <c r="G40" s="57"/>
      <c r="H40" s="57"/>
      <c r="I40" s="57"/>
      <c r="J40" s="57">
        <v>23</v>
      </c>
      <c r="K40" s="57"/>
      <c r="L40" s="57"/>
      <c r="M40" s="57">
        <v>25</v>
      </c>
      <c r="N40" s="57"/>
      <c r="O40" s="57"/>
      <c r="P40" s="57"/>
      <c r="Q40" s="57"/>
      <c r="R40" s="57"/>
      <c r="S40" s="57"/>
      <c r="T40" s="57">
        <v>16</v>
      </c>
      <c r="U40" s="57">
        <f ca="1">IF(COUNTA(E40:T40)&gt;=10,SUMPRODUCT(LARGE(E40:T40,ROW(INDIRECT("1:10")))),SUM(E40:T40))</f>
        <v>64</v>
      </c>
      <c r="V40" s="57">
        <f>SUM(E40:T40)</f>
        <v>64</v>
      </c>
      <c r="W40" s="60">
        <f>COUNTA(E40:T40)</f>
        <v>3</v>
      </c>
    </row>
    <row r="41" spans="2:23" x14ac:dyDescent="0.35">
      <c r="B41" s="59">
        <v>37</v>
      </c>
      <c r="C41" s="57" t="s">
        <v>36</v>
      </c>
      <c r="D41" s="38" t="s">
        <v>107</v>
      </c>
      <c r="E41" s="57"/>
      <c r="F41" s="57"/>
      <c r="G41" s="57"/>
      <c r="H41" s="57"/>
      <c r="I41" s="57"/>
      <c r="J41" s="57"/>
      <c r="K41" s="57"/>
      <c r="L41" s="57">
        <v>31</v>
      </c>
      <c r="M41" s="57"/>
      <c r="N41" s="57"/>
      <c r="O41" s="57"/>
      <c r="P41" s="57">
        <v>29</v>
      </c>
      <c r="Q41" s="57"/>
      <c r="R41" s="57"/>
      <c r="S41" s="57"/>
      <c r="T41" s="57"/>
      <c r="U41" s="57">
        <f ca="1">IF(COUNTA(E41:T41)&gt;=10,SUMPRODUCT(LARGE(E41:T41,ROW(INDIRECT("1:10")))),SUM(E41:T41))</f>
        <v>60</v>
      </c>
      <c r="V41" s="57">
        <f>SUM(E41:T41)</f>
        <v>60</v>
      </c>
      <c r="W41" s="60">
        <f>COUNTA(E41:T41)</f>
        <v>2</v>
      </c>
    </row>
    <row r="42" spans="2:23" x14ac:dyDescent="0.35">
      <c r="B42" s="59">
        <v>38</v>
      </c>
      <c r="C42" s="57" t="s">
        <v>36</v>
      </c>
      <c r="D42" s="48" t="s">
        <v>114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>
        <v>26</v>
      </c>
      <c r="Q42" s="57"/>
      <c r="R42" s="57"/>
      <c r="S42" s="57"/>
      <c r="T42" s="57">
        <v>18</v>
      </c>
      <c r="U42" s="57">
        <f ca="1">IF(COUNTA(E42:T42)&gt;=10,SUMPRODUCT(LARGE(E42:T42,ROW(INDIRECT("1:10")))),SUM(E42:T42))</f>
        <v>44</v>
      </c>
      <c r="V42" s="57">
        <f>SUM(E42:T42)</f>
        <v>44</v>
      </c>
      <c r="W42" s="60">
        <f>COUNTA(E42:T42)</f>
        <v>2</v>
      </c>
    </row>
    <row r="43" spans="2:23" x14ac:dyDescent="0.35">
      <c r="B43" s="59">
        <v>39</v>
      </c>
      <c r="C43" s="57" t="s">
        <v>36</v>
      </c>
      <c r="D43" s="38" t="s">
        <v>91</v>
      </c>
      <c r="E43" s="57"/>
      <c r="F43" s="57"/>
      <c r="G43" s="57"/>
      <c r="H43" s="57"/>
      <c r="I43" s="57">
        <v>42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>
        <f ca="1">IF(COUNTA(E43:T43)&gt;=10,SUMPRODUCT(LARGE(E43:T43,ROW(INDIRECT("1:10")))),SUM(E43:T43))</f>
        <v>42</v>
      </c>
      <c r="V43" s="57">
        <f>SUM(E43:T43)</f>
        <v>42</v>
      </c>
      <c r="W43" s="60">
        <f>COUNTA(E43:T43)</f>
        <v>1</v>
      </c>
    </row>
    <row r="44" spans="2:23" x14ac:dyDescent="0.35">
      <c r="B44" s="59">
        <v>40</v>
      </c>
      <c r="C44" s="57" t="s">
        <v>36</v>
      </c>
      <c r="D44" s="48" t="s">
        <v>35</v>
      </c>
      <c r="E44" s="57">
        <v>28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>
        <v>14</v>
      </c>
      <c r="U44" s="57">
        <f ca="1">IF(COUNTA(E44:T44)&gt;=10,SUMPRODUCT(LARGE(E44:T44,ROW(INDIRECT("1:10")))),SUM(E44:T44))</f>
        <v>42</v>
      </c>
      <c r="V44" s="57">
        <f>SUM(E44:T44)</f>
        <v>42</v>
      </c>
      <c r="W44" s="60">
        <f>COUNTA(E44:T44)</f>
        <v>2</v>
      </c>
    </row>
    <row r="45" spans="2:23" x14ac:dyDescent="0.35">
      <c r="B45" s="59">
        <v>41</v>
      </c>
      <c r="C45" s="57" t="s">
        <v>36</v>
      </c>
      <c r="D45" s="48" t="s">
        <v>100</v>
      </c>
      <c r="E45" s="57"/>
      <c r="F45" s="57"/>
      <c r="G45" s="57"/>
      <c r="H45" s="57"/>
      <c r="I45" s="57"/>
      <c r="J45" s="57">
        <v>25</v>
      </c>
      <c r="K45" s="57"/>
      <c r="L45" s="57"/>
      <c r="M45" s="57"/>
      <c r="N45" s="57"/>
      <c r="O45" s="57"/>
      <c r="P45" s="57"/>
      <c r="Q45" s="57"/>
      <c r="R45" s="57"/>
      <c r="S45" s="57"/>
      <c r="T45" s="57">
        <v>17</v>
      </c>
      <c r="U45" s="57">
        <f ca="1">IF(COUNTA(E45:T45)&gt;=10,SUMPRODUCT(LARGE(E45:T45,ROW(INDIRECT("1:10")))),SUM(E45:T45))</f>
        <v>42</v>
      </c>
      <c r="V45" s="57">
        <f>SUM(E45:T45)</f>
        <v>42</v>
      </c>
      <c r="W45" s="60">
        <f>COUNTA(E45:T45)</f>
        <v>2</v>
      </c>
    </row>
    <row r="46" spans="2:23" x14ac:dyDescent="0.35">
      <c r="B46" s="59">
        <v>42</v>
      </c>
      <c r="C46" s="57" t="s">
        <v>36</v>
      </c>
      <c r="D46" s="48" t="s">
        <v>33</v>
      </c>
      <c r="E46" s="57">
        <v>37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>
        <f ca="1">IF(COUNTA(E46:T46)&gt;=10,SUMPRODUCT(LARGE(E46:T46,ROW(INDIRECT("1:10")))),SUM(E46:T46))</f>
        <v>37</v>
      </c>
      <c r="V46" s="57">
        <f>SUM(E46:T46)</f>
        <v>37</v>
      </c>
      <c r="W46" s="60">
        <f>COUNTA(E46:T46)</f>
        <v>1</v>
      </c>
    </row>
    <row r="47" spans="2:23" x14ac:dyDescent="0.35">
      <c r="B47" s="59">
        <v>43</v>
      </c>
      <c r="C47" s="57" t="s">
        <v>36</v>
      </c>
      <c r="D47" s="38" t="s">
        <v>109</v>
      </c>
      <c r="E47" s="57"/>
      <c r="F47" s="57"/>
      <c r="G47" s="57"/>
      <c r="H47" s="57"/>
      <c r="I47" s="57"/>
      <c r="J47" s="57"/>
      <c r="K47" s="57"/>
      <c r="L47" s="57"/>
      <c r="M47" s="57">
        <v>35</v>
      </c>
      <c r="N47" s="57"/>
      <c r="O47" s="57"/>
      <c r="P47" s="57"/>
      <c r="Q47" s="57"/>
      <c r="R47" s="57"/>
      <c r="S47" s="57"/>
      <c r="T47" s="57"/>
      <c r="U47" s="57">
        <f ca="1">IF(COUNTA(E47:T47)&gt;=10,SUMPRODUCT(LARGE(E47:T47,ROW(INDIRECT("1:10")))),SUM(E47:T47))</f>
        <v>35</v>
      </c>
      <c r="V47" s="57">
        <f>SUM(E47:T47)</f>
        <v>35</v>
      </c>
      <c r="W47" s="60">
        <f>COUNTA(E47:T47)</f>
        <v>1</v>
      </c>
    </row>
    <row r="48" spans="2:23" x14ac:dyDescent="0.35">
      <c r="B48" s="59">
        <v>44</v>
      </c>
      <c r="C48" s="57" t="s">
        <v>36</v>
      </c>
      <c r="D48" s="38" t="s">
        <v>92</v>
      </c>
      <c r="E48" s="57"/>
      <c r="F48" s="57"/>
      <c r="G48" s="57"/>
      <c r="H48" s="57"/>
      <c r="I48" s="57">
        <v>33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>
        <f ca="1">IF(COUNTA(E48:T48)&gt;=10,SUMPRODUCT(LARGE(E48:T48,ROW(INDIRECT("1:10")))),SUM(E48:T48))</f>
        <v>33</v>
      </c>
      <c r="V48" s="57">
        <f>SUM(E48:T48)</f>
        <v>33</v>
      </c>
      <c r="W48" s="60">
        <f>COUNTA(E48:T48)</f>
        <v>1</v>
      </c>
    </row>
    <row r="49" spans="2:23" x14ac:dyDescent="0.35">
      <c r="B49" s="59">
        <v>45</v>
      </c>
      <c r="C49" s="57" t="s">
        <v>36</v>
      </c>
      <c r="D49" s="48" t="s">
        <v>115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>
        <v>28</v>
      </c>
      <c r="Q49" s="57"/>
      <c r="R49" s="57"/>
      <c r="S49" s="57"/>
      <c r="T49" s="57"/>
      <c r="U49" s="57">
        <f ca="1">IF(COUNTA(E49:T49)&gt;=10,SUMPRODUCT(LARGE(E49:T49,ROW(INDIRECT("1:10")))),SUM(E49:T49))</f>
        <v>28</v>
      </c>
      <c r="V49" s="57">
        <f>SUM(E49:T49)</f>
        <v>28</v>
      </c>
      <c r="W49" s="60">
        <f>COUNTA(E49:T49)</f>
        <v>1</v>
      </c>
    </row>
    <row r="50" spans="2:23" x14ac:dyDescent="0.35">
      <c r="B50" s="59">
        <v>46</v>
      </c>
      <c r="C50" s="57" t="s">
        <v>36</v>
      </c>
      <c r="D50" s="48" t="s">
        <v>113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>
        <v>25</v>
      </c>
      <c r="Q50" s="57"/>
      <c r="R50" s="57"/>
      <c r="S50" s="57"/>
      <c r="T50" s="57"/>
      <c r="U50" s="57">
        <f ca="1">IF(COUNTA(E50:T50)&gt;=10,SUMPRODUCT(LARGE(E50:T50,ROW(INDIRECT("1:10")))),SUM(E50:T50))</f>
        <v>25</v>
      </c>
      <c r="V50" s="57">
        <f>SUM(E50:T50)</f>
        <v>25</v>
      </c>
      <c r="W50" s="60">
        <f>COUNTA(E50:T50)</f>
        <v>1</v>
      </c>
    </row>
    <row r="51" spans="2:23" s="9" customFormat="1" ht="21.75" thickBot="1" x14ac:dyDescent="0.4">
      <c r="B51" s="61">
        <v>47</v>
      </c>
      <c r="C51" s="62" t="s">
        <v>36</v>
      </c>
      <c r="D51" s="63" t="s">
        <v>112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24</v>
      </c>
      <c r="Q51" s="62"/>
      <c r="R51" s="62"/>
      <c r="S51" s="62"/>
      <c r="T51" s="62"/>
      <c r="U51" s="62">
        <f ca="1">IF(COUNTA(E51:T51)&gt;=10,SUMPRODUCT(LARGE(E51:T51,ROW(INDIRECT("1:10")))),SUM(E51:T51))</f>
        <v>24</v>
      </c>
      <c r="V51" s="62">
        <f>SUM(E51:T51)</f>
        <v>24</v>
      </c>
      <c r="W51" s="64">
        <f>COUNTA(E51:T51)</f>
        <v>1</v>
      </c>
    </row>
    <row r="52" spans="2:23" ht="21.75" hidden="1" thickBot="1" x14ac:dyDescent="0.35">
      <c r="B52" s="53">
        <v>47</v>
      </c>
      <c r="C52" s="18"/>
      <c r="D52" s="20"/>
      <c r="E52" s="14"/>
      <c r="F52" s="14"/>
      <c r="G52" s="15"/>
      <c r="H52" s="15"/>
      <c r="I52" s="17"/>
      <c r="J52" s="18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4"/>
      <c r="V52" s="21">
        <f>SUM(E52:N52)</f>
        <v>0</v>
      </c>
      <c r="W52" s="16"/>
    </row>
    <row r="53" spans="2:23" x14ac:dyDescent="0.35">
      <c r="W53" s="5">
        <f>SUM(W5:W52)</f>
        <v>265</v>
      </c>
    </row>
  </sheetData>
  <sortState xmlns:xlrd2="http://schemas.microsoft.com/office/spreadsheetml/2017/richdata2" ref="D5:W51">
    <sortCondition descending="1" ref="U5:U51"/>
  </sortState>
  <mergeCells count="6">
    <mergeCell ref="B2:B4"/>
    <mergeCell ref="U2:U4"/>
    <mergeCell ref="W2:W4"/>
    <mergeCell ref="V2:V4"/>
    <mergeCell ref="D2:D4"/>
    <mergeCell ref="C2:C4"/>
  </mergeCells>
  <conditionalFormatting sqref="D5:D52">
    <cfRule type="duplicateValues" dxfId="6" priority="6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4F4E-BFE8-44A3-8645-486329721C1D}">
  <dimension ref="A1:C51"/>
  <sheetViews>
    <sheetView workbookViewId="0">
      <selection activeCell="D32" sqref="D32"/>
    </sheetView>
  </sheetViews>
  <sheetFormatPr defaultRowHeight="21" x14ac:dyDescent="0.35"/>
  <cols>
    <col min="1" max="1" width="23.5703125" bestFit="1" customWidth="1"/>
    <col min="2" max="2" width="11.5703125" style="73" customWidth="1"/>
    <col min="3" max="3" width="16.28515625" style="28" customWidth="1"/>
  </cols>
  <sheetData>
    <row r="1" spans="1:3" x14ac:dyDescent="0.35">
      <c r="A1" s="30" t="s">
        <v>2</v>
      </c>
      <c r="B1" s="37" t="s">
        <v>42</v>
      </c>
      <c r="C1" s="31" t="s">
        <v>41</v>
      </c>
    </row>
    <row r="2" spans="1:3" x14ac:dyDescent="0.35">
      <c r="A2" s="59" t="s">
        <v>6</v>
      </c>
      <c r="B2" s="39">
        <v>50</v>
      </c>
      <c r="C2" s="32">
        <v>16.28</v>
      </c>
    </row>
    <row r="3" spans="1:3" x14ac:dyDescent="0.35">
      <c r="A3" s="59" t="s">
        <v>104</v>
      </c>
      <c r="B3" s="38">
        <v>47</v>
      </c>
      <c r="C3" s="32">
        <v>16.43</v>
      </c>
    </row>
    <row r="4" spans="1:3" x14ac:dyDescent="0.35">
      <c r="A4" s="59" t="s">
        <v>106</v>
      </c>
      <c r="B4" s="38">
        <v>45</v>
      </c>
      <c r="C4" s="32">
        <v>17.350000000000001</v>
      </c>
    </row>
    <row r="5" spans="1:3" x14ac:dyDescent="0.35">
      <c r="A5" s="59" t="s">
        <v>105</v>
      </c>
      <c r="B5" s="38">
        <v>44</v>
      </c>
      <c r="C5" s="32">
        <v>17.41</v>
      </c>
    </row>
    <row r="6" spans="1:3" x14ac:dyDescent="0.35">
      <c r="A6" s="59" t="s">
        <v>68</v>
      </c>
      <c r="B6" s="38">
        <v>43</v>
      </c>
      <c r="C6" s="32">
        <v>17.489999999999998</v>
      </c>
    </row>
    <row r="7" spans="1:3" x14ac:dyDescent="0.35">
      <c r="A7" s="59" t="s">
        <v>7</v>
      </c>
      <c r="B7" s="38">
        <v>42</v>
      </c>
      <c r="C7" s="32">
        <v>17.55</v>
      </c>
    </row>
    <row r="8" spans="1:3" x14ac:dyDescent="0.35">
      <c r="A8" s="59" t="s">
        <v>11</v>
      </c>
      <c r="B8" s="38">
        <v>41</v>
      </c>
      <c r="C8" s="32">
        <v>17.59</v>
      </c>
    </row>
    <row r="9" spans="1:3" x14ac:dyDescent="0.35">
      <c r="A9" s="59" t="s">
        <v>87</v>
      </c>
      <c r="B9" s="38">
        <v>40</v>
      </c>
      <c r="C9" s="32">
        <v>18.420000000000002</v>
      </c>
    </row>
    <row r="10" spans="1:3" x14ac:dyDescent="0.35">
      <c r="A10" s="67" t="s">
        <v>17</v>
      </c>
      <c r="B10" s="39">
        <v>39</v>
      </c>
      <c r="C10" s="32">
        <v>18.43</v>
      </c>
    </row>
    <row r="11" spans="1:3" x14ac:dyDescent="0.35">
      <c r="A11" s="59" t="s">
        <v>8</v>
      </c>
      <c r="B11" s="38">
        <v>38</v>
      </c>
      <c r="C11" s="32">
        <v>19.010000000000002</v>
      </c>
    </row>
    <row r="12" spans="1:3" x14ac:dyDescent="0.35">
      <c r="A12" s="59" t="s">
        <v>86</v>
      </c>
      <c r="B12" s="39">
        <v>37</v>
      </c>
      <c r="C12" s="32">
        <v>19.04</v>
      </c>
    </row>
    <row r="13" spans="1:3" x14ac:dyDescent="0.35">
      <c r="A13" s="67" t="s">
        <v>99</v>
      </c>
      <c r="B13" s="38">
        <v>36</v>
      </c>
      <c r="C13" s="32">
        <v>19.14</v>
      </c>
    </row>
    <row r="14" spans="1:3" x14ac:dyDescent="0.35">
      <c r="A14" s="59" t="s">
        <v>9</v>
      </c>
      <c r="B14" s="39">
        <v>35</v>
      </c>
      <c r="C14" s="32">
        <v>19.420000000000002</v>
      </c>
    </row>
    <row r="15" spans="1:3" x14ac:dyDescent="0.35">
      <c r="A15" s="67" t="s">
        <v>77</v>
      </c>
      <c r="B15" s="39">
        <v>34</v>
      </c>
      <c r="C15" s="32">
        <v>19.440000000000001</v>
      </c>
    </row>
    <row r="16" spans="1:3" x14ac:dyDescent="0.35">
      <c r="A16" s="59" t="s">
        <v>110</v>
      </c>
      <c r="B16" s="39">
        <v>33</v>
      </c>
      <c r="C16" s="32">
        <v>20.100000000000001</v>
      </c>
    </row>
    <row r="17" spans="1:3" x14ac:dyDescent="0.35">
      <c r="A17" s="59" t="s">
        <v>103</v>
      </c>
      <c r="B17" s="38">
        <v>32</v>
      </c>
      <c r="C17" s="32">
        <v>20.41</v>
      </c>
    </row>
    <row r="18" spans="1:3" x14ac:dyDescent="0.35">
      <c r="A18" s="67" t="s">
        <v>18</v>
      </c>
      <c r="B18" s="39">
        <v>31</v>
      </c>
      <c r="C18" s="32">
        <v>20.51</v>
      </c>
    </row>
    <row r="19" spans="1:3" x14ac:dyDescent="0.35">
      <c r="A19" s="59" t="s">
        <v>81</v>
      </c>
      <c r="B19" s="39">
        <v>30</v>
      </c>
      <c r="C19" s="32">
        <v>21.1</v>
      </c>
    </row>
    <row r="20" spans="1:3" x14ac:dyDescent="0.35">
      <c r="A20" s="67" t="s">
        <v>26</v>
      </c>
      <c r="B20" s="38">
        <v>29</v>
      </c>
      <c r="C20" s="32">
        <v>21.13</v>
      </c>
    </row>
    <row r="21" spans="1:3" x14ac:dyDescent="0.35">
      <c r="A21" s="67" t="s">
        <v>34</v>
      </c>
      <c r="B21" s="38">
        <v>28</v>
      </c>
      <c r="C21" s="32">
        <v>21.36</v>
      </c>
    </row>
    <row r="22" spans="1:3" x14ac:dyDescent="0.35">
      <c r="A22" s="67" t="s">
        <v>31</v>
      </c>
      <c r="B22" s="38">
        <v>27</v>
      </c>
      <c r="C22" s="32">
        <v>21.44</v>
      </c>
    </row>
    <row r="23" spans="1:3" x14ac:dyDescent="0.35">
      <c r="A23" s="67" t="s">
        <v>76</v>
      </c>
      <c r="B23" s="38">
        <v>26</v>
      </c>
      <c r="C23" s="32">
        <v>21.51</v>
      </c>
    </row>
    <row r="24" spans="1:3" x14ac:dyDescent="0.35">
      <c r="A24" s="67" t="s">
        <v>30</v>
      </c>
      <c r="B24" s="39">
        <v>25</v>
      </c>
      <c r="C24" s="32">
        <v>21.51</v>
      </c>
    </row>
    <row r="25" spans="1:3" x14ac:dyDescent="0.35">
      <c r="A25" s="59" t="s">
        <v>75</v>
      </c>
      <c r="B25" s="38">
        <v>24</v>
      </c>
      <c r="C25" s="32">
        <v>21.52</v>
      </c>
    </row>
    <row r="26" spans="1:3" x14ac:dyDescent="0.35">
      <c r="A26" s="59" t="s">
        <v>12</v>
      </c>
      <c r="B26" s="38">
        <v>23</v>
      </c>
      <c r="C26" s="32">
        <v>22.29</v>
      </c>
    </row>
    <row r="27" spans="1:3" x14ac:dyDescent="0.35">
      <c r="A27" s="59" t="s">
        <v>89</v>
      </c>
      <c r="B27" s="38">
        <v>22</v>
      </c>
      <c r="C27" s="32">
        <v>22.33</v>
      </c>
    </row>
    <row r="28" spans="1:3" x14ac:dyDescent="0.35">
      <c r="A28" s="59" t="s">
        <v>90</v>
      </c>
      <c r="B28" s="38">
        <v>21</v>
      </c>
      <c r="C28" s="32">
        <v>22.36</v>
      </c>
    </row>
    <row r="29" spans="1:3" x14ac:dyDescent="0.35">
      <c r="A29" s="67" t="s">
        <v>78</v>
      </c>
      <c r="B29" s="38">
        <v>20</v>
      </c>
      <c r="C29" s="32">
        <v>24.05</v>
      </c>
    </row>
    <row r="30" spans="1:3" x14ac:dyDescent="0.35">
      <c r="A30" s="59" t="s">
        <v>108</v>
      </c>
      <c r="B30" s="38">
        <v>19</v>
      </c>
      <c r="C30" s="32">
        <v>24.18</v>
      </c>
    </row>
    <row r="31" spans="1:3" x14ac:dyDescent="0.35">
      <c r="A31" s="67" t="s">
        <v>114</v>
      </c>
      <c r="B31" s="38">
        <v>18</v>
      </c>
      <c r="C31" s="32">
        <v>27.07</v>
      </c>
    </row>
    <row r="32" spans="1:3" x14ac:dyDescent="0.35">
      <c r="A32" s="67" t="s">
        <v>100</v>
      </c>
      <c r="B32" s="38">
        <v>17</v>
      </c>
      <c r="C32" s="32">
        <v>27.15</v>
      </c>
    </row>
    <row r="33" spans="1:3" x14ac:dyDescent="0.35">
      <c r="A33" s="67" t="s">
        <v>101</v>
      </c>
      <c r="B33" s="38">
        <v>16</v>
      </c>
      <c r="C33" s="32">
        <v>27.37</v>
      </c>
    </row>
    <row r="34" spans="1:3" x14ac:dyDescent="0.35">
      <c r="A34" s="67" t="s">
        <v>25</v>
      </c>
      <c r="B34" s="38">
        <v>15</v>
      </c>
      <c r="C34" s="32">
        <v>28.53</v>
      </c>
    </row>
    <row r="35" spans="1:3" ht="21.75" thickBot="1" x14ac:dyDescent="0.4">
      <c r="A35" s="68" t="s">
        <v>35</v>
      </c>
      <c r="B35" s="72">
        <v>14</v>
      </c>
      <c r="C35" s="69">
        <v>30.23</v>
      </c>
    </row>
    <row r="36" spans="1:3" x14ac:dyDescent="0.35">
      <c r="A36" s="70"/>
    </row>
    <row r="37" spans="1:3" x14ac:dyDescent="0.35">
      <c r="A37" s="67" t="s">
        <v>16</v>
      </c>
      <c r="B37" s="38"/>
      <c r="C37" s="32"/>
    </row>
    <row r="38" spans="1:3" x14ac:dyDescent="0.35">
      <c r="A38" s="59" t="s">
        <v>10</v>
      </c>
      <c r="B38" s="39"/>
      <c r="C38" s="32"/>
    </row>
    <row r="39" spans="1:3" x14ac:dyDescent="0.35">
      <c r="A39" s="59" t="s">
        <v>88</v>
      </c>
      <c r="B39" s="39"/>
      <c r="C39" s="32"/>
    </row>
    <row r="40" spans="1:3" x14ac:dyDescent="0.35">
      <c r="A40" s="59" t="s">
        <v>13</v>
      </c>
      <c r="B40" s="39"/>
      <c r="C40" s="32"/>
    </row>
    <row r="41" spans="1:3" x14ac:dyDescent="0.35">
      <c r="A41" s="59" t="s">
        <v>69</v>
      </c>
      <c r="B41" s="38"/>
      <c r="C41" s="32"/>
    </row>
    <row r="42" spans="1:3" x14ac:dyDescent="0.35">
      <c r="A42" s="59" t="s">
        <v>107</v>
      </c>
      <c r="B42" s="38"/>
      <c r="C42" s="32"/>
    </row>
    <row r="43" spans="1:3" x14ac:dyDescent="0.35">
      <c r="A43" s="59" t="s">
        <v>91</v>
      </c>
      <c r="B43" s="38"/>
      <c r="C43" s="32"/>
    </row>
    <row r="44" spans="1:3" x14ac:dyDescent="0.35">
      <c r="A44" s="67" t="s">
        <v>33</v>
      </c>
      <c r="B44" s="38"/>
      <c r="C44" s="32"/>
    </row>
    <row r="45" spans="1:3" x14ac:dyDescent="0.35">
      <c r="A45" s="59" t="s">
        <v>109</v>
      </c>
      <c r="B45" s="38"/>
      <c r="C45" s="32"/>
    </row>
    <row r="46" spans="1:3" x14ac:dyDescent="0.35">
      <c r="A46" s="59" t="s">
        <v>92</v>
      </c>
      <c r="B46" s="38"/>
      <c r="C46" s="32"/>
    </row>
    <row r="47" spans="1:3" x14ac:dyDescent="0.35">
      <c r="A47" s="67" t="s">
        <v>115</v>
      </c>
      <c r="B47" s="38"/>
      <c r="C47" s="32"/>
    </row>
    <row r="48" spans="1:3" x14ac:dyDescent="0.35">
      <c r="A48" s="67" t="s">
        <v>113</v>
      </c>
      <c r="B48" s="38"/>
      <c r="C48" s="32"/>
    </row>
    <row r="49" spans="1:1" x14ac:dyDescent="0.35">
      <c r="A49" s="67" t="s">
        <v>112</v>
      </c>
    </row>
    <row r="50" spans="1:1" x14ac:dyDescent="0.35">
      <c r="A50" s="70"/>
    </row>
    <row r="51" spans="1:1" x14ac:dyDescent="0.35">
      <c r="A51" s="70"/>
    </row>
  </sheetData>
  <sortState xmlns:xlrd2="http://schemas.microsoft.com/office/spreadsheetml/2017/richdata2" ref="A2:C35">
    <sortCondition ref="C2:C35"/>
  </sortState>
  <conditionalFormatting sqref="B37 B2 B21:B22 B40">
    <cfRule type="duplicateValues" dxfId="5" priority="56"/>
  </conditionalFormatting>
  <conditionalFormatting sqref="B38:B39 B3:B20">
    <cfRule type="duplicateValues" dxfId="4" priority="8"/>
  </conditionalFormatting>
  <conditionalFormatting sqref="A2:A51">
    <cfRule type="duplicateValues" dxfId="0" priority="6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FEAE-8C78-4023-9794-6B77A031CD73}">
  <dimension ref="A1:C31"/>
  <sheetViews>
    <sheetView topLeftCell="A13" workbookViewId="0">
      <selection activeCell="B25" sqref="B25"/>
    </sheetView>
  </sheetViews>
  <sheetFormatPr defaultRowHeight="21" x14ac:dyDescent="0.35"/>
  <cols>
    <col min="1" max="1" width="22" bestFit="1" customWidth="1"/>
    <col min="2" max="2" width="13.42578125" style="73" customWidth="1"/>
    <col min="3" max="3" width="14.7109375" style="29" customWidth="1"/>
  </cols>
  <sheetData>
    <row r="1" spans="1:3" x14ac:dyDescent="0.35">
      <c r="A1" s="33" t="s">
        <v>2</v>
      </c>
      <c r="B1" s="71" t="s">
        <v>42</v>
      </c>
      <c r="C1" s="34" t="s">
        <v>41</v>
      </c>
    </row>
    <row r="2" spans="1:3" x14ac:dyDescent="0.35">
      <c r="A2" s="41" t="s">
        <v>14</v>
      </c>
      <c r="B2" s="38">
        <v>50</v>
      </c>
      <c r="C2" s="35">
        <v>19.350000000000001</v>
      </c>
    </row>
    <row r="3" spans="1:3" x14ac:dyDescent="0.35">
      <c r="A3" s="42" t="s">
        <v>19</v>
      </c>
      <c r="B3" s="38">
        <v>47</v>
      </c>
      <c r="C3" s="35">
        <v>19.36</v>
      </c>
    </row>
    <row r="4" spans="1:3" x14ac:dyDescent="0.3">
      <c r="A4" s="42" t="s">
        <v>79</v>
      </c>
      <c r="B4" s="39">
        <v>45</v>
      </c>
      <c r="C4" s="35">
        <v>21.04</v>
      </c>
    </row>
    <row r="5" spans="1:3" x14ac:dyDescent="0.35">
      <c r="A5" s="42" t="s">
        <v>70</v>
      </c>
      <c r="B5" s="38">
        <v>44</v>
      </c>
      <c r="C5" s="35">
        <v>21.28</v>
      </c>
    </row>
    <row r="6" spans="1:3" x14ac:dyDescent="0.35">
      <c r="A6" s="42" t="s">
        <v>28</v>
      </c>
      <c r="B6" s="38">
        <v>43</v>
      </c>
      <c r="C6" s="35">
        <v>22.2</v>
      </c>
    </row>
    <row r="7" spans="1:3" x14ac:dyDescent="0.3">
      <c r="A7" s="42" t="s">
        <v>20</v>
      </c>
      <c r="B7" s="39">
        <v>42</v>
      </c>
      <c r="C7" s="35">
        <v>22.3</v>
      </c>
    </row>
    <row r="8" spans="1:3" x14ac:dyDescent="0.3">
      <c r="A8" s="42" t="s">
        <v>21</v>
      </c>
      <c r="B8" s="39">
        <v>41</v>
      </c>
      <c r="C8" s="35">
        <v>23.36</v>
      </c>
    </row>
    <row r="9" spans="1:3" x14ac:dyDescent="0.35">
      <c r="A9" s="42" t="s">
        <v>23</v>
      </c>
      <c r="B9" s="38">
        <v>40</v>
      </c>
      <c r="C9" s="35">
        <v>23.45</v>
      </c>
    </row>
    <row r="10" spans="1:3" x14ac:dyDescent="0.35">
      <c r="A10" s="42" t="s">
        <v>29</v>
      </c>
      <c r="B10" s="38">
        <v>39</v>
      </c>
      <c r="C10" s="35">
        <v>24.21</v>
      </c>
    </row>
    <row r="11" spans="1:3" x14ac:dyDescent="0.35">
      <c r="A11" s="42" t="s">
        <v>4</v>
      </c>
      <c r="B11" s="38">
        <v>38</v>
      </c>
      <c r="C11" s="35">
        <v>24.21</v>
      </c>
    </row>
    <row r="12" spans="1:3" x14ac:dyDescent="0.3">
      <c r="A12" s="42" t="s">
        <v>82</v>
      </c>
      <c r="B12" s="39">
        <v>37</v>
      </c>
      <c r="C12" s="35">
        <v>24.46</v>
      </c>
    </row>
    <row r="13" spans="1:3" x14ac:dyDescent="0.35">
      <c r="A13" s="42" t="s">
        <v>22</v>
      </c>
      <c r="B13" s="38">
        <v>36</v>
      </c>
      <c r="C13" s="35">
        <v>25.39</v>
      </c>
    </row>
    <row r="14" spans="1:3" x14ac:dyDescent="0.35">
      <c r="A14" s="42" t="s">
        <v>27</v>
      </c>
      <c r="B14" s="38">
        <v>35</v>
      </c>
      <c r="C14" s="35">
        <v>26.14</v>
      </c>
    </row>
    <row r="15" spans="1:3" x14ac:dyDescent="0.35">
      <c r="A15" s="42" t="s">
        <v>80</v>
      </c>
      <c r="B15" s="38">
        <v>34</v>
      </c>
      <c r="C15" s="35">
        <v>27.48</v>
      </c>
    </row>
    <row r="16" spans="1:3" x14ac:dyDescent="0.35">
      <c r="A16" s="42" t="s">
        <v>32</v>
      </c>
      <c r="B16" s="38">
        <v>33</v>
      </c>
      <c r="C16" s="35">
        <v>27.56</v>
      </c>
    </row>
    <row r="17" spans="1:3" x14ac:dyDescent="0.3">
      <c r="A17" s="42" t="s">
        <v>83</v>
      </c>
      <c r="B17" s="39">
        <v>32</v>
      </c>
      <c r="C17" s="35">
        <v>28.19</v>
      </c>
    </row>
    <row r="18" spans="1:3" x14ac:dyDescent="0.35">
      <c r="A18" s="42" t="s">
        <v>40</v>
      </c>
      <c r="B18" s="38">
        <v>31</v>
      </c>
      <c r="C18" s="35">
        <v>28.21</v>
      </c>
    </row>
    <row r="19" spans="1:3" x14ac:dyDescent="0.35">
      <c r="A19" s="42" t="s">
        <v>96</v>
      </c>
      <c r="B19" s="38">
        <v>30</v>
      </c>
      <c r="C19" s="35">
        <v>28.34</v>
      </c>
    </row>
    <row r="20" spans="1:3" x14ac:dyDescent="0.35">
      <c r="A20" s="42" t="s">
        <v>95</v>
      </c>
      <c r="B20" s="38">
        <v>29</v>
      </c>
      <c r="C20" s="35">
        <v>28.38</v>
      </c>
    </row>
    <row r="21" spans="1:3" x14ac:dyDescent="0.35">
      <c r="A21" s="42" t="s">
        <v>24</v>
      </c>
      <c r="B21" s="38">
        <v>28</v>
      </c>
      <c r="C21" s="35">
        <v>29.19</v>
      </c>
    </row>
    <row r="22" spans="1:3" x14ac:dyDescent="0.35">
      <c r="A22" s="42" t="s">
        <v>93</v>
      </c>
      <c r="B22" s="38">
        <v>27</v>
      </c>
      <c r="C22" s="35">
        <v>29.42</v>
      </c>
    </row>
    <row r="23" spans="1:3" x14ac:dyDescent="0.35">
      <c r="A23" s="42" t="s">
        <v>102</v>
      </c>
      <c r="B23" s="38">
        <v>26</v>
      </c>
      <c r="C23" s="35">
        <v>29.55</v>
      </c>
    </row>
    <row r="24" spans="1:3" x14ac:dyDescent="0.35">
      <c r="A24" s="42" t="s">
        <v>111</v>
      </c>
      <c r="B24" s="38">
        <v>25</v>
      </c>
      <c r="C24" s="35">
        <v>30.42</v>
      </c>
    </row>
    <row r="25" spans="1:3" x14ac:dyDescent="0.35">
      <c r="A25" s="42" t="s">
        <v>98</v>
      </c>
      <c r="B25" s="38">
        <v>24</v>
      </c>
      <c r="C25" s="35">
        <v>30.43</v>
      </c>
    </row>
    <row r="26" spans="1:3" ht="21.75" thickBot="1" x14ac:dyDescent="0.4">
      <c r="A26" s="43" t="s">
        <v>97</v>
      </c>
      <c r="B26" s="72">
        <v>23</v>
      </c>
      <c r="C26" s="36">
        <v>32.51</v>
      </c>
    </row>
    <row r="28" spans="1:3" x14ac:dyDescent="0.3">
      <c r="A28" s="41" t="s">
        <v>15</v>
      </c>
      <c r="B28" s="39"/>
      <c r="C28" s="35"/>
    </row>
    <row r="29" spans="1:3" x14ac:dyDescent="0.35">
      <c r="A29" s="42" t="s">
        <v>71</v>
      </c>
      <c r="B29" s="38"/>
      <c r="C29" s="35"/>
    </row>
    <row r="30" spans="1:3" x14ac:dyDescent="0.35">
      <c r="A30" s="42" t="s">
        <v>94</v>
      </c>
      <c r="B30" s="38"/>
      <c r="C30" s="35"/>
    </row>
    <row r="31" spans="1:3" x14ac:dyDescent="0.35">
      <c r="A31" s="42" t="s">
        <v>116</v>
      </c>
      <c r="B31" s="38"/>
      <c r="C31" s="35"/>
    </row>
  </sheetData>
  <sortState xmlns:xlrd2="http://schemas.microsoft.com/office/spreadsheetml/2017/richdata2" ref="A2:C26">
    <sortCondition ref="C2:C26"/>
  </sortState>
  <conditionalFormatting sqref="A2:A26 A28:A31">
    <cfRule type="duplicateValues" dxfId="3" priority="4"/>
  </conditionalFormatting>
  <conditionalFormatting sqref="B4:B14">
    <cfRule type="duplicateValues" dxfId="2" priority="5"/>
  </conditionalFormatting>
  <conditionalFormatting sqref="B28 B2:B3">
    <cfRule type="duplicateValues" dxfId="1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Ladies</vt:lpstr>
      <vt:lpstr>Mens</vt:lpstr>
      <vt:lpstr>Men Park Run</vt:lpstr>
      <vt:lpstr>Women Park Run</vt:lpstr>
    </vt:vector>
  </TitlesOfParts>
  <Company>David Lloyd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Thompson</dc:creator>
  <cp:lastModifiedBy>ian thompson</cp:lastModifiedBy>
  <dcterms:created xsi:type="dcterms:W3CDTF">2018-10-18T14:50:43Z</dcterms:created>
  <dcterms:modified xsi:type="dcterms:W3CDTF">2025-01-05T17:35:52Z</dcterms:modified>
</cp:coreProperties>
</file>