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\Documents\running\LRRL 2021\"/>
    </mc:Choice>
  </mc:AlternateContent>
  <xr:revisionPtr revIDLastSave="0" documentId="13_ncr:1_{EEC5C592-78F5-4EAF-864A-812484AB05D4}" xr6:coauthVersionLast="47" xr6:coauthVersionMax="47" xr10:uidLastSave="{00000000-0000-0000-0000-000000000000}"/>
  <bookViews>
    <workbookView xWindow="-120" yWindow="-120" windowWidth="29040" windowHeight="15840" activeTab="1" xr2:uid="{F0F6AE69-9822-49C2-8BAA-7E5B35F06947}"/>
  </bookViews>
  <sheets>
    <sheet name="Prizes" sheetId="3" r:id="rId1"/>
    <sheet name="Male" sheetId="1" r:id="rId2"/>
    <sheet name="Female" sheetId="2" r:id="rId3"/>
  </sheets>
  <definedNames>
    <definedName name="_xlnm._FilterDatabase" localSheetId="2" hidden="1">Female!$A$3:$N$373</definedName>
    <definedName name="_xlnm._FilterDatabase" localSheetId="1" hidden="1">Male!$A$3:$N$515</definedName>
  </definedNames>
  <calcPr calcId="191029"/>
  <pivotCaches>
    <pivotCache cacheId="5" r:id="rId4"/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3" l="1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  <c r="P3" i="3"/>
  <c r="O3" i="3"/>
  <c r="P2" i="3"/>
  <c r="O2" i="3"/>
  <c r="L2" i="3"/>
  <c r="K2" i="3"/>
  <c r="L335" i="1" l="1"/>
  <c r="K169" i="1"/>
  <c r="K166" i="1"/>
  <c r="K164" i="1"/>
  <c r="L164" i="1" s="1"/>
  <c r="K160" i="1"/>
  <c r="K157" i="1"/>
  <c r="K155" i="1"/>
  <c r="K142" i="1"/>
  <c r="K137" i="1"/>
  <c r="K135" i="1"/>
  <c r="K125" i="1"/>
  <c r="K118" i="1"/>
  <c r="K117" i="1"/>
  <c r="K115" i="1"/>
  <c r="K106" i="1"/>
  <c r="K105" i="1"/>
  <c r="K97" i="1"/>
  <c r="K96" i="1"/>
  <c r="K98" i="1"/>
  <c r="K102" i="1"/>
  <c r="K90" i="1"/>
  <c r="K88" i="1"/>
  <c r="K84" i="1"/>
  <c r="K86" i="1"/>
  <c r="K85" i="1"/>
  <c r="K79" i="1"/>
  <c r="K80" i="1"/>
  <c r="K73" i="1"/>
  <c r="K82" i="1"/>
  <c r="K78" i="1"/>
  <c r="K66" i="1"/>
  <c r="K72" i="1"/>
  <c r="K68" i="1"/>
  <c r="K67" i="1"/>
  <c r="K61" i="1"/>
  <c r="K60" i="1"/>
  <c r="K62" i="1"/>
  <c r="K57" i="1"/>
  <c r="K58" i="1"/>
  <c r="L58" i="1" s="1"/>
  <c r="K54" i="1"/>
  <c r="K52" i="1"/>
  <c r="K47" i="1"/>
  <c r="K46" i="1"/>
  <c r="K43" i="1"/>
  <c r="K42" i="1"/>
  <c r="K39" i="1"/>
  <c r="K41" i="1"/>
  <c r="K33" i="1"/>
  <c r="K30" i="1"/>
  <c r="K27" i="1"/>
  <c r="K26" i="1"/>
  <c r="K22" i="1"/>
  <c r="K25" i="1"/>
  <c r="K21" i="1"/>
  <c r="K24" i="1"/>
  <c r="K20" i="1"/>
  <c r="K15" i="1"/>
  <c r="K16" i="1"/>
  <c r="K14" i="1"/>
  <c r="K12" i="1"/>
  <c r="L12" i="1" s="1"/>
  <c r="K10" i="1"/>
  <c r="K9" i="1"/>
  <c r="K7" i="1"/>
  <c r="K6" i="1"/>
  <c r="L6" i="1" s="1"/>
  <c r="K5" i="1"/>
  <c r="N407" i="1"/>
  <c r="L405" i="1"/>
  <c r="N389" i="1"/>
  <c r="L380" i="1"/>
  <c r="N358" i="1"/>
  <c r="L357" i="1"/>
  <c r="N329" i="1"/>
  <c r="N515" i="1"/>
  <c r="N428" i="1"/>
  <c r="N420" i="1"/>
  <c r="L420" i="1"/>
  <c r="N410" i="1"/>
  <c r="L410" i="1"/>
  <c r="L407" i="1"/>
  <c r="N405" i="1"/>
  <c r="N404" i="1"/>
  <c r="L404" i="1"/>
  <c r="N395" i="1"/>
  <c r="L395" i="1"/>
  <c r="L389" i="1"/>
  <c r="N380" i="1"/>
  <c r="N378" i="1"/>
  <c r="L378" i="1"/>
  <c r="N363" i="1"/>
  <c r="L363" i="1"/>
  <c r="L358" i="1"/>
  <c r="N357" i="1"/>
  <c r="N355" i="1"/>
  <c r="L355" i="1"/>
  <c r="N338" i="1"/>
  <c r="L338" i="1"/>
  <c r="L329" i="1"/>
  <c r="N512" i="1"/>
  <c r="N509" i="1"/>
  <c r="N508" i="1"/>
  <c r="N505" i="1"/>
  <c r="N504" i="1"/>
  <c r="N501" i="1"/>
  <c r="N500" i="1"/>
  <c r="N497" i="1"/>
  <c r="N494" i="1"/>
  <c r="N493" i="1"/>
  <c r="N490" i="1"/>
  <c r="N489" i="1"/>
  <c r="N486" i="1"/>
  <c r="N485" i="1"/>
  <c r="L482" i="1"/>
  <c r="N481" i="1"/>
  <c r="N478" i="1"/>
  <c r="N475" i="1"/>
  <c r="L474" i="1"/>
  <c r="N471" i="1"/>
  <c r="N470" i="1"/>
  <c r="N467" i="1"/>
  <c r="N284" i="1"/>
  <c r="N463" i="1"/>
  <c r="N461" i="1"/>
  <c r="N460" i="1"/>
  <c r="N457" i="1"/>
  <c r="N453" i="1"/>
  <c r="N452" i="1"/>
  <c r="N272" i="1"/>
  <c r="N449" i="1"/>
  <c r="N446" i="1"/>
  <c r="N445" i="1"/>
  <c r="N442" i="1"/>
  <c r="L441" i="1"/>
  <c r="N438" i="1"/>
  <c r="N437" i="1"/>
  <c r="N434" i="1"/>
  <c r="N433" i="1"/>
  <c r="N431" i="1"/>
  <c r="L430" i="1"/>
  <c r="N426" i="1"/>
  <c r="N425" i="1"/>
  <c r="N423" i="1"/>
  <c r="N422" i="1"/>
  <c r="N418" i="1"/>
  <c r="N417" i="1"/>
  <c r="N415" i="1"/>
  <c r="N414" i="1"/>
  <c r="N411" i="1"/>
  <c r="N409" i="1"/>
  <c r="L247" i="1"/>
  <c r="L401" i="1"/>
  <c r="N400" i="1"/>
  <c r="N240" i="1"/>
  <c r="N390" i="1"/>
  <c r="L239" i="1"/>
  <c r="N386" i="1"/>
  <c r="L235" i="1"/>
  <c r="N383" i="1"/>
  <c r="N382" i="1"/>
  <c r="N377" i="1"/>
  <c r="N376" i="1"/>
  <c r="N373" i="1"/>
  <c r="N372" i="1"/>
  <c r="N369" i="1"/>
  <c r="L367" i="1"/>
  <c r="N366" i="1"/>
  <c r="L362" i="1"/>
  <c r="L361" i="1"/>
  <c r="N249" i="1"/>
  <c r="N353" i="1"/>
  <c r="L352" i="1"/>
  <c r="N246" i="1"/>
  <c r="N349" i="1"/>
  <c r="N347" i="1"/>
  <c r="N346" i="1"/>
  <c r="N342" i="1"/>
  <c r="N206" i="1"/>
  <c r="N339" i="1"/>
  <c r="N336" i="1"/>
  <c r="N335" i="1"/>
  <c r="L331" i="1"/>
  <c r="N328" i="1"/>
  <c r="L327" i="1"/>
  <c r="N324" i="1"/>
  <c r="N192" i="1"/>
  <c r="L321" i="1"/>
  <c r="L317" i="1"/>
  <c r="N316" i="1"/>
  <c r="N313" i="1"/>
  <c r="L231" i="1"/>
  <c r="N312" i="1"/>
  <c r="N310" i="1"/>
  <c r="N307" i="1"/>
  <c r="N304" i="1"/>
  <c r="N303" i="1"/>
  <c r="N300" i="1"/>
  <c r="L299" i="1"/>
  <c r="N296" i="1"/>
  <c r="N295" i="1"/>
  <c r="N292" i="1"/>
  <c r="N291" i="1"/>
  <c r="N288" i="1"/>
  <c r="N287" i="1"/>
  <c r="L283" i="1"/>
  <c r="N282" i="1"/>
  <c r="N279" i="1"/>
  <c r="N189" i="1"/>
  <c r="N277" i="1"/>
  <c r="N276" i="1"/>
  <c r="L273" i="1"/>
  <c r="N178" i="1"/>
  <c r="N269" i="1"/>
  <c r="N268" i="1"/>
  <c r="N173" i="1"/>
  <c r="N265" i="1"/>
  <c r="N254" i="1"/>
  <c r="N252" i="1"/>
  <c r="N251" i="1"/>
  <c r="N248" i="1"/>
  <c r="N160" i="1"/>
  <c r="N140" i="1"/>
  <c r="L153" i="1"/>
  <c r="N242" i="1"/>
  <c r="N237" i="1"/>
  <c r="N129" i="1"/>
  <c r="L132" i="1"/>
  <c r="N130" i="1"/>
  <c r="L145" i="1"/>
  <c r="N227" i="1"/>
  <c r="N139" i="1"/>
  <c r="N126" i="1"/>
  <c r="N165" i="1"/>
  <c r="L223" i="1"/>
  <c r="N124" i="1"/>
  <c r="N220" i="1"/>
  <c r="N219" i="1"/>
  <c r="N218" i="1"/>
  <c r="N215" i="1"/>
  <c r="N137" i="1"/>
  <c r="N113" i="1"/>
  <c r="L213" i="1"/>
  <c r="N131" i="1"/>
  <c r="N210" i="1"/>
  <c r="N149" i="1"/>
  <c r="N135" i="1"/>
  <c r="N203" i="1"/>
  <c r="N200" i="1"/>
  <c r="N198" i="1"/>
  <c r="N119" i="1"/>
  <c r="N117" i="1"/>
  <c r="N122" i="1"/>
  <c r="N193" i="1"/>
  <c r="N185" i="1"/>
  <c r="N101" i="1"/>
  <c r="N182" i="1"/>
  <c r="N105" i="1"/>
  <c r="N96" i="1"/>
  <c r="N179" i="1"/>
  <c r="N100" i="1"/>
  <c r="N84" i="1"/>
  <c r="N163" i="1"/>
  <c r="N162" i="1"/>
  <c r="L81" i="1"/>
  <c r="N75" i="1"/>
  <c r="N76" i="1"/>
  <c r="N74" i="1"/>
  <c r="N66" i="1"/>
  <c r="L69" i="1"/>
  <c r="N72" i="1"/>
  <c r="N67" i="1"/>
  <c r="N77" i="1"/>
  <c r="L65" i="1"/>
  <c r="N61" i="1"/>
  <c r="L62" i="1"/>
  <c r="N54" i="1"/>
  <c r="N64" i="1"/>
  <c r="N56" i="1"/>
  <c r="N55" i="1"/>
  <c r="N48" i="1"/>
  <c r="L49" i="1"/>
  <c r="N46" i="1"/>
  <c r="N43" i="1"/>
  <c r="L45" i="1"/>
  <c r="N39" i="1"/>
  <c r="N37" i="1"/>
  <c r="N35" i="1"/>
  <c r="N31" i="1"/>
  <c r="N34" i="1"/>
  <c r="N32" i="1"/>
  <c r="N108" i="1"/>
  <c r="N29" i="1"/>
  <c r="N26" i="1"/>
  <c r="N22" i="1"/>
  <c r="N23" i="1"/>
  <c r="N24" i="1"/>
  <c r="N18" i="1"/>
  <c r="N19" i="1"/>
  <c r="N14" i="1"/>
  <c r="N13" i="1"/>
  <c r="N8" i="1"/>
  <c r="N87" i="1"/>
  <c r="K90" i="2"/>
  <c r="K72" i="2"/>
  <c r="K68" i="2"/>
  <c r="L68" i="2" s="1"/>
  <c r="K67" i="2"/>
  <c r="K61" i="2"/>
  <c r="K63" i="2"/>
  <c r="L63" i="2" s="1"/>
  <c r="K64" i="2"/>
  <c r="K62" i="2"/>
  <c r="L62" i="2" s="1"/>
  <c r="K57" i="2"/>
  <c r="K56" i="2"/>
  <c r="K53" i="2"/>
  <c r="K54" i="2"/>
  <c r="K51" i="2"/>
  <c r="K50" i="2"/>
  <c r="K47" i="2"/>
  <c r="L47" i="2" s="1"/>
  <c r="K44" i="2"/>
  <c r="K42" i="2"/>
  <c r="K37" i="2"/>
  <c r="K33" i="2"/>
  <c r="K36" i="2"/>
  <c r="K31" i="2"/>
  <c r="L31" i="2" s="1"/>
  <c r="K30" i="2"/>
  <c r="K29" i="2"/>
  <c r="K23" i="2"/>
  <c r="L23" i="2" s="1"/>
  <c r="K22" i="2"/>
  <c r="K21" i="2"/>
  <c r="K20" i="2"/>
  <c r="L20" i="2" s="1"/>
  <c r="K16" i="2"/>
  <c r="L16" i="2" s="1"/>
  <c r="K13" i="2"/>
  <c r="K12" i="2"/>
  <c r="K11" i="2"/>
  <c r="K7" i="2"/>
  <c r="L7" i="2" s="1"/>
  <c r="K4" i="2"/>
  <c r="N291" i="2"/>
  <c r="N281" i="2"/>
  <c r="N256" i="2"/>
  <c r="N372" i="2"/>
  <c r="N368" i="2"/>
  <c r="N364" i="2"/>
  <c r="N360" i="2"/>
  <c r="N356" i="2"/>
  <c r="N352" i="2"/>
  <c r="L348" i="2"/>
  <c r="L344" i="2"/>
  <c r="N340" i="2"/>
  <c r="N332" i="2"/>
  <c r="N328" i="2"/>
  <c r="L199" i="2"/>
  <c r="N321" i="2"/>
  <c r="N197" i="2"/>
  <c r="L314" i="2"/>
  <c r="N195" i="2"/>
  <c r="N303" i="2"/>
  <c r="N297" i="2"/>
  <c r="N290" i="2"/>
  <c r="N173" i="2"/>
  <c r="L280" i="2"/>
  <c r="L182" i="2"/>
  <c r="N264" i="2"/>
  <c r="L258" i="2"/>
  <c r="N254" i="2"/>
  <c r="N250" i="2"/>
  <c r="N242" i="2"/>
  <c r="N238" i="2"/>
  <c r="L234" i="2"/>
  <c r="N135" i="2"/>
  <c r="L226" i="2"/>
  <c r="N222" i="2"/>
  <c r="N218" i="2"/>
  <c r="N214" i="2"/>
  <c r="N212" i="2"/>
  <c r="L205" i="2"/>
  <c r="N117" i="2"/>
  <c r="N193" i="2"/>
  <c r="N190" i="2"/>
  <c r="N187" i="2"/>
  <c r="L105" i="2"/>
  <c r="L104" i="2"/>
  <c r="L180" i="2"/>
  <c r="N176" i="2"/>
  <c r="N172" i="2"/>
  <c r="N168" i="2"/>
  <c r="N163" i="2"/>
  <c r="N93" i="2"/>
  <c r="N154" i="2"/>
  <c r="L151" i="2"/>
  <c r="L148" i="2"/>
  <c r="N145" i="2"/>
  <c r="N141" i="2"/>
  <c r="L140" i="2"/>
  <c r="N136" i="2"/>
  <c r="N89" i="2"/>
  <c r="N131" i="2"/>
  <c r="N70" i="2"/>
  <c r="N124" i="2"/>
  <c r="L120" i="2"/>
  <c r="N119" i="2"/>
  <c r="L56" i="2"/>
  <c r="N115" i="2"/>
  <c r="L49" i="2"/>
  <c r="N46" i="2"/>
  <c r="L45" i="2"/>
  <c r="N33" i="2"/>
  <c r="L34" i="2"/>
  <c r="N30" i="2"/>
  <c r="L32" i="2"/>
  <c r="L25" i="2"/>
  <c r="N22" i="2"/>
  <c r="N80" i="2"/>
  <c r="N75" i="2"/>
  <c r="N18" i="2"/>
  <c r="N13" i="2"/>
  <c r="L5" i="2"/>
  <c r="N299" i="2"/>
  <c r="N293" i="2"/>
  <c r="N292" i="2"/>
  <c r="N289" i="2"/>
  <c r="N287" i="2"/>
  <c r="N286" i="2"/>
  <c r="N277" i="2"/>
  <c r="N271" i="2"/>
  <c r="N269" i="2"/>
  <c r="N233" i="2"/>
  <c r="N232" i="2"/>
  <c r="N373" i="2"/>
  <c r="N300" i="2"/>
  <c r="L299" i="2"/>
  <c r="L293" i="2"/>
  <c r="L292" i="2"/>
  <c r="L289" i="2"/>
  <c r="L287" i="2"/>
  <c r="L286" i="2"/>
  <c r="L277" i="2"/>
  <c r="L271" i="2"/>
  <c r="L269" i="2"/>
  <c r="L233" i="2"/>
  <c r="L232" i="2"/>
  <c r="L373" i="2"/>
  <c r="L300" i="2"/>
  <c r="L67" i="2"/>
  <c r="L37" i="2"/>
  <c r="L28" i="2"/>
  <c r="L8" i="2"/>
  <c r="L362" i="2"/>
  <c r="L353" i="2"/>
  <c r="L347" i="2"/>
  <c r="L335" i="2"/>
  <c r="L318" i="2"/>
  <c r="L307" i="2"/>
  <c r="L302" i="2"/>
  <c r="L251" i="2"/>
  <c r="L245" i="2"/>
  <c r="L239" i="2"/>
  <c r="L112" i="2"/>
  <c r="L188" i="2"/>
  <c r="L196" i="2"/>
  <c r="L91" i="2"/>
  <c r="L87" i="2"/>
  <c r="L73" i="2"/>
  <c r="L127" i="2"/>
  <c r="L204" i="2"/>
  <c r="L178" i="2"/>
  <c r="L170" i="2"/>
  <c r="L149" i="2"/>
  <c r="L142" i="2"/>
  <c r="L132" i="2"/>
  <c r="L113" i="2"/>
  <c r="L102" i="2"/>
  <c r="L95" i="2"/>
  <c r="L79" i="2"/>
  <c r="L39" i="2"/>
  <c r="L10" i="2"/>
  <c r="N369" i="2"/>
  <c r="N367" i="2"/>
  <c r="N366" i="2"/>
  <c r="N363" i="2"/>
  <c r="N357" i="2"/>
  <c r="N351" i="2"/>
  <c r="N349" i="2"/>
  <c r="N343" i="2"/>
  <c r="N342" i="2"/>
  <c r="N338" i="2"/>
  <c r="N336" i="2"/>
  <c r="N334" i="2"/>
  <c r="N333" i="2"/>
  <c r="N331" i="2"/>
  <c r="N330" i="2"/>
  <c r="N329" i="2"/>
  <c r="N325" i="2"/>
  <c r="N322" i="2"/>
  <c r="N319" i="2"/>
  <c r="N316" i="2"/>
  <c r="N312" i="2"/>
  <c r="N310" i="2"/>
  <c r="N309" i="2"/>
  <c r="N304" i="2"/>
  <c r="N294" i="2"/>
  <c r="N288" i="2"/>
  <c r="N181" i="2"/>
  <c r="N284" i="2"/>
  <c r="N268" i="2"/>
  <c r="N265" i="2"/>
  <c r="N263" i="2"/>
  <c r="N158" i="2"/>
  <c r="N260" i="2"/>
  <c r="N253" i="2"/>
  <c r="N247" i="2"/>
  <c r="N246" i="2"/>
  <c r="N241" i="2"/>
  <c r="N237" i="2"/>
  <c r="N236" i="2"/>
  <c r="N139" i="2"/>
  <c r="N231" i="2"/>
  <c r="N371" i="2"/>
  <c r="N370" i="2"/>
  <c r="N365" i="2"/>
  <c r="N362" i="2"/>
  <c r="N361" i="2"/>
  <c r="N359" i="2"/>
  <c r="N358" i="2"/>
  <c r="N355" i="2"/>
  <c r="N354" i="2"/>
  <c r="N353" i="2"/>
  <c r="N350" i="2"/>
  <c r="N347" i="2"/>
  <c r="N346" i="2"/>
  <c r="N345" i="2"/>
  <c r="N341" i="2"/>
  <c r="N339" i="2"/>
  <c r="N337" i="2"/>
  <c r="N335" i="2"/>
  <c r="N327" i="2"/>
  <c r="N326" i="2"/>
  <c r="N324" i="2"/>
  <c r="N323" i="2"/>
  <c r="N320" i="2"/>
  <c r="N318" i="2"/>
  <c r="N317" i="2"/>
  <c r="N315" i="2"/>
  <c r="N313" i="2"/>
  <c r="N311" i="2"/>
  <c r="N308" i="2"/>
  <c r="N307" i="2"/>
  <c r="N306" i="2"/>
  <c r="N305" i="2"/>
  <c r="N302" i="2"/>
  <c r="N301" i="2"/>
  <c r="N298" i="2"/>
  <c r="N296" i="2"/>
  <c r="N295" i="2"/>
  <c r="N285" i="2"/>
  <c r="N283" i="2"/>
  <c r="N282" i="2"/>
  <c r="N279" i="2"/>
  <c r="N183" i="2"/>
  <c r="N278" i="2"/>
  <c r="N182" i="2"/>
  <c r="N167" i="2"/>
  <c r="N276" i="2"/>
  <c r="N275" i="2"/>
  <c r="N274" i="2"/>
  <c r="N273" i="2"/>
  <c r="N272" i="2"/>
  <c r="N270" i="2"/>
  <c r="N267" i="2"/>
  <c r="N266" i="2"/>
  <c r="N159" i="2"/>
  <c r="N262" i="2"/>
  <c r="N261" i="2"/>
  <c r="N259" i="2"/>
  <c r="N257" i="2"/>
  <c r="N152" i="2"/>
  <c r="N255" i="2"/>
  <c r="N252" i="2"/>
  <c r="N251" i="2"/>
  <c r="N249" i="2"/>
  <c r="N248" i="2"/>
  <c r="N245" i="2"/>
  <c r="N244" i="2"/>
  <c r="N243" i="2"/>
  <c r="N240" i="2"/>
  <c r="N239" i="2"/>
  <c r="N235" i="2"/>
  <c r="N230" i="2"/>
  <c r="N227" i="2"/>
  <c r="N225" i="2"/>
  <c r="N226" i="2"/>
  <c r="N223" i="2"/>
  <c r="N221" i="2"/>
  <c r="N220" i="2"/>
  <c r="N217" i="2"/>
  <c r="N219" i="2"/>
  <c r="N215" i="2"/>
  <c r="N128" i="2"/>
  <c r="N207" i="2"/>
  <c r="N210" i="2"/>
  <c r="N203" i="2"/>
  <c r="N216" i="2"/>
  <c r="N202" i="2"/>
  <c r="N200" i="2"/>
  <c r="N112" i="2"/>
  <c r="N110" i="2"/>
  <c r="N191" i="2"/>
  <c r="N188" i="2"/>
  <c r="N109" i="2"/>
  <c r="N108" i="2"/>
  <c r="N184" i="2"/>
  <c r="N186" i="2"/>
  <c r="N171" i="2"/>
  <c r="N99" i="2"/>
  <c r="N111" i="2"/>
  <c r="N177" i="2"/>
  <c r="N198" i="2"/>
  <c r="N169" i="2"/>
  <c r="N164" i="2"/>
  <c r="N162" i="2"/>
  <c r="N161" i="2"/>
  <c r="N196" i="2"/>
  <c r="N166" i="2"/>
  <c r="N160" i="2"/>
  <c r="N91" i="2"/>
  <c r="N150" i="2"/>
  <c r="N88" i="2"/>
  <c r="N87" i="2"/>
  <c r="N86" i="2"/>
  <c r="N78" i="2"/>
  <c r="N73" i="2"/>
  <c r="N138" i="2"/>
  <c r="N229" i="2"/>
  <c r="N228" i="2"/>
  <c r="N224" i="2"/>
  <c r="N213" i="2"/>
  <c r="N127" i="2"/>
  <c r="N211" i="2"/>
  <c r="N209" i="2"/>
  <c r="N208" i="2"/>
  <c r="N206" i="2"/>
  <c r="N122" i="2"/>
  <c r="N204" i="2"/>
  <c r="N123" i="2"/>
  <c r="N201" i="2"/>
  <c r="N116" i="2"/>
  <c r="N194" i="2"/>
  <c r="N192" i="2"/>
  <c r="N114" i="2"/>
  <c r="N189" i="2"/>
  <c r="N107" i="2"/>
  <c r="N185" i="2"/>
  <c r="N104" i="2"/>
  <c r="N106" i="2"/>
  <c r="N179" i="2"/>
  <c r="N178" i="2"/>
  <c r="N175" i="2"/>
  <c r="N174" i="2"/>
  <c r="N170" i="2"/>
  <c r="N165" i="2"/>
  <c r="N157" i="2"/>
  <c r="N156" i="2"/>
  <c r="N155" i="2"/>
  <c r="N144" i="2"/>
  <c r="N143" i="2"/>
  <c r="N77" i="2"/>
  <c r="N140" i="2"/>
  <c r="N137" i="2"/>
  <c r="N153" i="2"/>
  <c r="N149" i="2"/>
  <c r="N147" i="2"/>
  <c r="N146" i="2"/>
  <c r="N142" i="2"/>
  <c r="N94" i="2"/>
  <c r="N134" i="2"/>
  <c r="N132" i="2"/>
  <c r="N81" i="2"/>
  <c r="N130" i="2"/>
  <c r="N65" i="2"/>
  <c r="N66" i="2"/>
  <c r="N129" i="2"/>
  <c r="N125" i="2"/>
  <c r="N59" i="2"/>
  <c r="N121" i="2"/>
  <c r="N118" i="2"/>
  <c r="N58" i="2"/>
  <c r="N60" i="2"/>
  <c r="N52" i="2"/>
  <c r="N113" i="2"/>
  <c r="N48" i="2"/>
  <c r="N102" i="2"/>
  <c r="N103" i="2"/>
  <c r="N41" i="2"/>
  <c r="N101" i="2"/>
  <c r="N100" i="2"/>
  <c r="N35" i="2"/>
  <c r="N95" i="2"/>
  <c r="N96" i="2"/>
  <c r="N92" i="2"/>
  <c r="N26" i="2"/>
  <c r="N25" i="2"/>
  <c r="N24" i="2"/>
  <c r="N82" i="2"/>
  <c r="N79" i="2"/>
  <c r="N76" i="2"/>
  <c r="N17" i="2"/>
  <c r="N74" i="2"/>
  <c r="N14" i="2"/>
  <c r="N9" i="2"/>
  <c r="N133" i="2"/>
  <c r="N5" i="2"/>
  <c r="N71" i="2"/>
  <c r="N126" i="2"/>
  <c r="N120" i="2"/>
  <c r="N40" i="2"/>
  <c r="N98" i="2"/>
  <c r="N39" i="2"/>
  <c r="N27" i="2"/>
  <c r="N83" i="2"/>
  <c r="N19" i="2"/>
  <c r="N10" i="2"/>
  <c r="N90" i="2"/>
  <c r="N97" i="2"/>
  <c r="N85" i="2"/>
  <c r="N72" i="2"/>
  <c r="N84" i="2"/>
  <c r="N68" i="2"/>
  <c r="N67" i="2"/>
  <c r="N62" i="2"/>
  <c r="N69" i="2"/>
  <c r="N61" i="2"/>
  <c r="N63" i="2"/>
  <c r="N56" i="2"/>
  <c r="N64" i="2"/>
  <c r="N57" i="2"/>
  <c r="N53" i="2"/>
  <c r="N54" i="2"/>
  <c r="N51" i="2"/>
  <c r="N55" i="2"/>
  <c r="N50" i="2"/>
  <c r="N47" i="2"/>
  <c r="N42" i="2"/>
  <c r="N44" i="2"/>
  <c r="N43" i="2"/>
  <c r="N37" i="2"/>
  <c r="N36" i="2"/>
  <c r="N38" i="2"/>
  <c r="N31" i="2"/>
  <c r="N29" i="2"/>
  <c r="N28" i="2"/>
  <c r="N23" i="2"/>
  <c r="N21" i="2"/>
  <c r="N20" i="2"/>
  <c r="N16" i="2"/>
  <c r="N12" i="2"/>
  <c r="N15" i="2"/>
  <c r="N11" i="2"/>
  <c r="N8" i="2"/>
  <c r="N7" i="2"/>
  <c r="N6" i="2"/>
  <c r="N4" i="2"/>
  <c r="L371" i="2"/>
  <c r="L355" i="2"/>
  <c r="L337" i="2"/>
  <c r="L298" i="2"/>
  <c r="L296" i="2"/>
  <c r="L110" i="2"/>
  <c r="L283" i="2"/>
  <c r="L183" i="2"/>
  <c r="L198" i="2"/>
  <c r="L161" i="2"/>
  <c r="L150" i="2"/>
  <c r="L88" i="2"/>
  <c r="L238" i="2"/>
  <c r="L94" i="2"/>
  <c r="L134" i="2"/>
  <c r="L209" i="2"/>
  <c r="L208" i="2"/>
  <c r="L192" i="2"/>
  <c r="L189" i="2"/>
  <c r="L106" i="2"/>
  <c r="L48" i="2"/>
  <c r="L101" i="2"/>
  <c r="L156" i="2"/>
  <c r="L143" i="2"/>
  <c r="L64" i="2"/>
  <c r="L40" i="2"/>
  <c r="L98" i="2"/>
  <c r="L369" i="2"/>
  <c r="L367" i="2"/>
  <c r="L363" i="2"/>
  <c r="L357" i="2"/>
  <c r="L351" i="2"/>
  <c r="L343" i="2"/>
  <c r="L342" i="2"/>
  <c r="L338" i="2"/>
  <c r="L334" i="2"/>
  <c r="L333" i="2"/>
  <c r="L331" i="2"/>
  <c r="L329" i="2"/>
  <c r="L325" i="2"/>
  <c r="L319" i="2"/>
  <c r="L197" i="2"/>
  <c r="L312" i="2"/>
  <c r="L310" i="2"/>
  <c r="L309" i="2"/>
  <c r="L297" i="2"/>
  <c r="L294" i="2"/>
  <c r="L288" i="2"/>
  <c r="L284" i="2"/>
  <c r="L265" i="2"/>
  <c r="L263" i="2"/>
  <c r="L158" i="2"/>
  <c r="L253" i="2"/>
  <c r="L247" i="2"/>
  <c r="L242" i="2"/>
  <c r="L241" i="2"/>
  <c r="L237" i="2"/>
  <c r="L139" i="2"/>
  <c r="L231" i="2"/>
  <c r="L44" i="1"/>
  <c r="L28" i="1"/>
  <c r="N488" i="1"/>
  <c r="N483" i="1"/>
  <c r="N479" i="1"/>
  <c r="N472" i="1"/>
  <c r="N468" i="1"/>
  <c r="N465" i="1"/>
  <c r="N464" i="1"/>
  <c r="N278" i="1"/>
  <c r="N447" i="1"/>
  <c r="N444" i="1"/>
  <c r="N440" i="1"/>
  <c r="N436" i="1"/>
  <c r="N435" i="1"/>
  <c r="N432" i="1"/>
  <c r="N413" i="1"/>
  <c r="N250" i="1"/>
  <c r="N401" i="1"/>
  <c r="N393" i="1"/>
  <c r="N238" i="1"/>
  <c r="N233" i="1"/>
  <c r="N368" i="1"/>
  <c r="N356" i="1"/>
  <c r="N204" i="1"/>
  <c r="N199" i="1"/>
  <c r="N194" i="1"/>
  <c r="N514" i="1"/>
  <c r="N513" i="1"/>
  <c r="N511" i="1"/>
  <c r="N311" i="1"/>
  <c r="N510" i="1"/>
  <c r="N507" i="1"/>
  <c r="N506" i="1"/>
  <c r="N503" i="1"/>
  <c r="N502" i="1"/>
  <c r="N499" i="1"/>
  <c r="N498" i="1"/>
  <c r="N496" i="1"/>
  <c r="N294" i="1"/>
  <c r="N495" i="1"/>
  <c r="N492" i="1"/>
  <c r="N491" i="1"/>
  <c r="N487" i="1"/>
  <c r="N484" i="1"/>
  <c r="N480" i="1"/>
  <c r="N477" i="1"/>
  <c r="N286" i="1"/>
  <c r="N476" i="1"/>
  <c r="N473" i="1"/>
  <c r="N469" i="1"/>
  <c r="N466" i="1"/>
  <c r="N462" i="1"/>
  <c r="N459" i="1"/>
  <c r="N458" i="1"/>
  <c r="N455" i="1"/>
  <c r="N454" i="1"/>
  <c r="N451" i="1"/>
  <c r="N450" i="1"/>
  <c r="N448" i="1"/>
  <c r="N443" i="1"/>
  <c r="N441" i="1"/>
  <c r="N439" i="1"/>
  <c r="N260" i="1"/>
  <c r="N429" i="1"/>
  <c r="N427" i="1"/>
  <c r="N424" i="1"/>
  <c r="N256" i="1"/>
  <c r="N421" i="1"/>
  <c r="N419" i="1"/>
  <c r="N255" i="1"/>
  <c r="N416" i="1"/>
  <c r="N412" i="1"/>
  <c r="N408" i="1"/>
  <c r="N403" i="1"/>
  <c r="N402" i="1"/>
  <c r="N399" i="1"/>
  <c r="N397" i="1"/>
  <c r="N394" i="1"/>
  <c r="N391" i="1"/>
  <c r="N388" i="1"/>
  <c r="N387" i="1"/>
  <c r="N385" i="1"/>
  <c r="N384" i="1"/>
  <c r="N381" i="1"/>
  <c r="N379" i="1"/>
  <c r="N375" i="1"/>
  <c r="N374" i="1"/>
  <c r="N371" i="1"/>
  <c r="N226" i="1"/>
  <c r="N367" i="1"/>
  <c r="N365" i="1"/>
  <c r="N364" i="1"/>
  <c r="N362" i="1"/>
  <c r="N359" i="1"/>
  <c r="N354" i="1"/>
  <c r="N352" i="1"/>
  <c r="N351" i="1"/>
  <c r="N350" i="1"/>
  <c r="N348" i="1"/>
  <c r="N340" i="1"/>
  <c r="N333" i="1"/>
  <c r="N331" i="1"/>
  <c r="N330" i="1"/>
  <c r="N326" i="1"/>
  <c r="N325" i="1"/>
  <c r="N323" i="1"/>
  <c r="N318" i="1"/>
  <c r="N317" i="1"/>
  <c r="N344" i="1"/>
  <c r="N337" i="1"/>
  <c r="N343" i="1"/>
  <c r="N319" i="1"/>
  <c r="N315" i="1"/>
  <c r="N225" i="1"/>
  <c r="N308" i="1"/>
  <c r="N301" i="1"/>
  <c r="N298" i="1"/>
  <c r="N285" i="1"/>
  <c r="N187" i="1"/>
  <c r="N281" i="1"/>
  <c r="N289" i="1"/>
  <c r="N180" i="1"/>
  <c r="N264" i="1"/>
  <c r="N263" i="1"/>
  <c r="N168" i="1"/>
  <c r="N257" i="1"/>
  <c r="N161" i="1"/>
  <c r="N253" i="1"/>
  <c r="N244" i="1"/>
  <c r="N241" i="1"/>
  <c r="N398" i="1"/>
  <c r="N396" i="1"/>
  <c r="N234" i="1"/>
  <c r="N229" i="1"/>
  <c r="N223" i="1"/>
  <c r="N360" i="1"/>
  <c r="N128" i="1"/>
  <c r="N213" i="1"/>
  <c r="N208" i="1"/>
  <c r="N345" i="1"/>
  <c r="N341" i="1"/>
  <c r="N334" i="1"/>
  <c r="N94" i="1"/>
  <c r="N332" i="1"/>
  <c r="N322" i="1"/>
  <c r="N314" i="1"/>
  <c r="N231" i="1"/>
  <c r="N224" i="1"/>
  <c r="N309" i="1"/>
  <c r="N209" i="1"/>
  <c r="N305" i="1"/>
  <c r="N302" i="1"/>
  <c r="N297" i="1"/>
  <c r="N293" i="1"/>
  <c r="N197" i="1"/>
  <c r="N290" i="1"/>
  <c r="N280" i="1"/>
  <c r="N275" i="1"/>
  <c r="N271" i="1"/>
  <c r="N270" i="1"/>
  <c r="N267" i="1"/>
  <c r="N259" i="1"/>
  <c r="N245" i="1"/>
  <c r="N132" i="1"/>
  <c r="N230" i="1"/>
  <c r="N127" i="1"/>
  <c r="N222" i="1"/>
  <c r="N217" i="1"/>
  <c r="N216" i="1"/>
  <c r="N214" i="1"/>
  <c r="N103" i="1"/>
  <c r="N201" i="1"/>
  <c r="N95" i="1"/>
  <c r="N190" i="1"/>
  <c r="N186" i="1"/>
  <c r="N191" i="1"/>
  <c r="N274" i="1"/>
  <c r="N266" i="1"/>
  <c r="N261" i="1"/>
  <c r="N171" i="1"/>
  <c r="N153" i="1"/>
  <c r="N243" i="1"/>
  <c r="N236" i="1"/>
  <c r="N152" i="1"/>
  <c r="N221" i="1"/>
  <c r="N144" i="1"/>
  <c r="N143" i="1"/>
  <c r="N134" i="1"/>
  <c r="N212" i="1"/>
  <c r="N196" i="1"/>
  <c r="N207" i="1"/>
  <c r="N114" i="1"/>
  <c r="N120" i="1"/>
  <c r="N112" i="1"/>
  <c r="N183" i="1"/>
  <c r="N181" i="1"/>
  <c r="N174" i="1"/>
  <c r="N177" i="1"/>
  <c r="N176" i="1"/>
  <c r="N175" i="1"/>
  <c r="N172" i="1"/>
  <c r="N91" i="1"/>
  <c r="N159" i="1"/>
  <c r="N158" i="1"/>
  <c r="N89" i="1"/>
  <c r="N150" i="1"/>
  <c r="N70" i="1"/>
  <c r="N154" i="1"/>
  <c r="N138" i="1"/>
  <c r="N65" i="1"/>
  <c r="N147" i="1"/>
  <c r="N232" i="1"/>
  <c r="N53" i="1"/>
  <c r="N228" i="1"/>
  <c r="N50" i="1"/>
  <c r="N136" i="1"/>
  <c r="N38" i="1"/>
  <c r="N109" i="1"/>
  <c r="N110" i="1"/>
  <c r="N107" i="1"/>
  <c r="N205" i="1"/>
  <c r="N202" i="1"/>
  <c r="N104" i="1"/>
  <c r="N195" i="1"/>
  <c r="N93" i="1"/>
  <c r="N188" i="1"/>
  <c r="N4" i="1"/>
  <c r="N184" i="1"/>
  <c r="N170" i="1"/>
  <c r="N156" i="1"/>
  <c r="N148" i="1"/>
  <c r="N146" i="1"/>
  <c r="N141" i="1"/>
  <c r="N133" i="1"/>
  <c r="N123" i="1"/>
  <c r="N121" i="1"/>
  <c r="N40" i="1"/>
  <c r="N36" i="1"/>
  <c r="N17" i="1"/>
  <c r="N11" i="1"/>
  <c r="N169" i="1"/>
  <c r="N166" i="1"/>
  <c r="N164" i="1"/>
  <c r="N157" i="1"/>
  <c r="N155" i="1"/>
  <c r="N167" i="1"/>
  <c r="N142" i="1"/>
  <c r="N125" i="1"/>
  <c r="N118" i="1"/>
  <c r="N115" i="1"/>
  <c r="N106" i="1"/>
  <c r="N102" i="1"/>
  <c r="N98" i="1"/>
  <c r="N90" i="1"/>
  <c r="N116" i="1"/>
  <c r="N97" i="1"/>
  <c r="N111" i="1"/>
  <c r="N86" i="1"/>
  <c r="N88" i="1"/>
  <c r="N85" i="1"/>
  <c r="N92" i="1"/>
  <c r="N78" i="1"/>
  <c r="N79" i="1"/>
  <c r="N83" i="1"/>
  <c r="N73" i="1"/>
  <c r="N80" i="1"/>
  <c r="N82" i="1"/>
  <c r="N68" i="1"/>
  <c r="N71" i="1"/>
  <c r="N60" i="1"/>
  <c r="N57" i="1"/>
  <c r="N63" i="1"/>
  <c r="N52" i="1"/>
  <c r="N59" i="1"/>
  <c r="N58" i="1"/>
  <c r="N47" i="1"/>
  <c r="N49" i="1"/>
  <c r="N51" i="1"/>
  <c r="N42" i="1"/>
  <c r="N41" i="1"/>
  <c r="N44" i="1"/>
  <c r="N33" i="1"/>
  <c r="N28" i="1"/>
  <c r="N30" i="1"/>
  <c r="N21" i="1"/>
  <c r="N27" i="1"/>
  <c r="N25" i="1"/>
  <c r="N15" i="1"/>
  <c r="N20" i="1"/>
  <c r="N16" i="1"/>
  <c r="N10" i="1"/>
  <c r="N12" i="1"/>
  <c r="N9" i="1"/>
  <c r="N7" i="1"/>
  <c r="N6" i="1"/>
  <c r="N5" i="1"/>
  <c r="L501" i="1"/>
  <c r="L225" i="1"/>
  <c r="L469" i="1"/>
  <c r="L439" i="1"/>
  <c r="L431" i="1"/>
  <c r="L403" i="1"/>
  <c r="L53" i="1"/>
  <c r="L215" i="1"/>
  <c r="L21" i="1"/>
  <c r="L488" i="1"/>
  <c r="L485" i="1"/>
  <c r="L483" i="1"/>
  <c r="L479" i="1"/>
  <c r="L472" i="1"/>
  <c r="L468" i="1"/>
  <c r="L465" i="1"/>
  <c r="L464" i="1"/>
  <c r="L278" i="1"/>
  <c r="L447" i="1"/>
  <c r="L444" i="1"/>
  <c r="L442" i="1"/>
  <c r="L440" i="1"/>
  <c r="L436" i="1"/>
  <c r="L435" i="1"/>
  <c r="L434" i="1"/>
  <c r="L432" i="1"/>
  <c r="L413" i="1"/>
  <c r="L250" i="1"/>
  <c r="L393" i="1"/>
  <c r="L238" i="1"/>
  <c r="L233" i="1"/>
  <c r="L368" i="1"/>
  <c r="L356" i="1"/>
  <c r="L204" i="1"/>
  <c r="L199" i="1"/>
  <c r="L194" i="1"/>
  <c r="L453" i="1"/>
  <c r="L421" i="1"/>
  <c r="L402" i="1"/>
  <c r="L384" i="1"/>
  <c r="L364" i="1"/>
  <c r="L351" i="1"/>
  <c r="L506" i="1"/>
  <c r="L502" i="1"/>
  <c r="L372" i="1"/>
  <c r="L40" i="1"/>
  <c r="L289" i="1"/>
  <c r="L455" i="1"/>
  <c r="L448" i="1"/>
  <c r="L260" i="1"/>
  <c r="L161" i="1"/>
  <c r="L255" i="1"/>
  <c r="L416" i="1"/>
  <c r="L411" i="1"/>
  <c r="L394" i="1"/>
  <c r="L375" i="1"/>
  <c r="L226" i="1"/>
  <c r="L365" i="1"/>
  <c r="L128" i="1"/>
  <c r="L208" i="1"/>
  <c r="L193" i="1"/>
  <c r="L207" i="2"/>
  <c r="L185" i="2"/>
  <c r="L275" i="2"/>
  <c r="L165" i="2"/>
  <c r="L152" i="2"/>
  <c r="L154" i="2"/>
  <c r="L229" i="2"/>
  <c r="L133" i="2"/>
  <c r="L124" i="2"/>
  <c r="L41" i="2"/>
  <c r="L157" i="2"/>
  <c r="L216" i="2"/>
  <c r="L78" i="2"/>
  <c r="L248" i="2"/>
  <c r="L162" i="2"/>
  <c r="L259" i="2"/>
  <c r="L266" i="2"/>
  <c r="L111" i="2"/>
  <c r="L190" i="2"/>
  <c r="L365" i="2"/>
  <c r="L225" i="2"/>
  <c r="L360" i="2"/>
  <c r="L359" i="2"/>
  <c r="L221" i="2"/>
  <c r="L354" i="2"/>
  <c r="L350" i="2"/>
  <c r="L81" i="2"/>
  <c r="L215" i="2"/>
  <c r="L313" i="2"/>
  <c r="L311" i="2"/>
  <c r="L308" i="2"/>
  <c r="L305" i="2"/>
  <c r="L114" i="2"/>
  <c r="L108" i="2"/>
  <c r="L171" i="2"/>
  <c r="L276" i="2"/>
  <c r="L273" i="2"/>
  <c r="L262" i="2"/>
  <c r="L96" i="2"/>
  <c r="L255" i="2"/>
  <c r="L144" i="2"/>
  <c r="L244" i="2"/>
  <c r="L74" i="2"/>
  <c r="L138" i="2"/>
  <c r="L9" i="1"/>
  <c r="L318" i="1"/>
  <c r="L269" i="1"/>
  <c r="L285" i="1"/>
  <c r="L491" i="1"/>
  <c r="L315" i="1"/>
  <c r="L313" i="1"/>
  <c r="L319" i="1"/>
  <c r="L311" i="1"/>
  <c r="L324" i="1"/>
  <c r="L499" i="1"/>
  <c r="L144" i="1"/>
  <c r="L492" i="1"/>
  <c r="L489" i="1"/>
  <c r="L487" i="1"/>
  <c r="L207" i="1"/>
  <c r="L286" i="1"/>
  <c r="L475" i="1"/>
  <c r="L467" i="1"/>
  <c r="L466" i="1"/>
  <c r="L280" i="1"/>
  <c r="L454" i="1"/>
  <c r="L272" i="1"/>
  <c r="L159" i="1"/>
  <c r="L168" i="1"/>
  <c r="L158" i="1"/>
  <c r="L150" i="1"/>
  <c r="L408" i="1"/>
  <c r="L399" i="1"/>
  <c r="L129" i="1"/>
  <c r="L386" i="1"/>
  <c r="L127" i="1"/>
  <c r="L113" i="1"/>
  <c r="L359" i="1"/>
  <c r="L350" i="1"/>
  <c r="L110" i="1"/>
  <c r="L340" i="1"/>
  <c r="L326" i="1"/>
  <c r="L323" i="1"/>
  <c r="L322" i="1"/>
  <c r="L90" i="2"/>
  <c r="L228" i="2"/>
  <c r="L147" i="2"/>
  <c r="L97" i="2"/>
  <c r="L361" i="2"/>
  <c r="L352" i="2"/>
  <c r="L224" i="2"/>
  <c r="L345" i="2"/>
  <c r="L71" i="2"/>
  <c r="L219" i="2"/>
  <c r="L89" i="2"/>
  <c r="L84" i="2"/>
  <c r="L211" i="2"/>
  <c r="L327" i="2"/>
  <c r="L212" i="2"/>
  <c r="L324" i="2"/>
  <c r="L323" i="2"/>
  <c r="L66" i="2"/>
  <c r="L320" i="2"/>
  <c r="L69" i="2"/>
  <c r="L130" i="2"/>
  <c r="L194" i="2"/>
  <c r="L122" i="2"/>
  <c r="L123" i="2"/>
  <c r="L203" i="2"/>
  <c r="L59" i="2"/>
  <c r="L129" i="2"/>
  <c r="L57" i="2"/>
  <c r="L200" i="2"/>
  <c r="L116" i="2"/>
  <c r="L51" i="2"/>
  <c r="L55" i="2"/>
  <c r="L184" i="2"/>
  <c r="L174" i="2"/>
  <c r="L115" i="2"/>
  <c r="L278" i="2"/>
  <c r="L42" i="2"/>
  <c r="L103" i="2"/>
  <c r="L179" i="2"/>
  <c r="L35" i="2"/>
  <c r="L169" i="2"/>
  <c r="L100" i="2"/>
  <c r="L175" i="2"/>
  <c r="L261" i="2"/>
  <c r="L163" i="2"/>
  <c r="L38" i="2"/>
  <c r="L155" i="2"/>
  <c r="L252" i="2"/>
  <c r="L92" i="2"/>
  <c r="L249" i="2"/>
  <c r="L86" i="2"/>
  <c r="L240" i="2"/>
  <c r="L19" i="2"/>
  <c r="L235" i="2"/>
  <c r="L76" i="2"/>
  <c r="L137" i="2"/>
  <c r="L4" i="2"/>
  <c r="L495" i="1"/>
  <c r="L123" i="1"/>
  <c r="L167" i="1"/>
  <c r="L490" i="1"/>
  <c r="L473" i="1"/>
  <c r="L203" i="1"/>
  <c r="L267" i="1"/>
  <c r="L347" i="1"/>
  <c r="L330" i="1"/>
  <c r="L515" i="1" l="1"/>
  <c r="L428" i="1"/>
  <c r="N258" i="1"/>
  <c r="L258" i="1"/>
  <c r="L437" i="1"/>
  <c r="L369" i="1"/>
  <c r="N145" i="1"/>
  <c r="N151" i="1"/>
  <c r="L151" i="1"/>
  <c r="N306" i="1"/>
  <c r="L306" i="1"/>
  <c r="N320" i="1"/>
  <c r="L320" i="1"/>
  <c r="L108" i="1"/>
  <c r="L295" i="1"/>
  <c r="N45" i="1"/>
  <c r="N430" i="1"/>
  <c r="L211" i="1"/>
  <c r="N211" i="1"/>
  <c r="N370" i="1"/>
  <c r="L370" i="1"/>
  <c r="L409" i="1"/>
  <c r="L418" i="1"/>
  <c r="L192" i="1"/>
  <c r="L445" i="1"/>
  <c r="L291" i="1"/>
  <c r="L353" i="1"/>
  <c r="L206" i="1"/>
  <c r="N283" i="1"/>
  <c r="N321" i="1"/>
  <c r="N327" i="1"/>
  <c r="N235" i="1"/>
  <c r="N239" i="1"/>
  <c r="N247" i="1"/>
  <c r="L99" i="1"/>
  <c r="N99" i="1"/>
  <c r="L262" i="1"/>
  <c r="N262" i="1"/>
  <c r="L392" i="1"/>
  <c r="N392" i="1"/>
  <c r="L456" i="1"/>
  <c r="N456" i="1"/>
  <c r="L463" i="1"/>
  <c r="L251" i="1"/>
  <c r="L303" i="1"/>
  <c r="N299" i="1"/>
  <c r="N474" i="1"/>
  <c r="L406" i="1"/>
  <c r="N406" i="1"/>
  <c r="L56" i="1"/>
  <c r="L74" i="1"/>
  <c r="L282" i="1"/>
  <c r="L336" i="1"/>
  <c r="L400" i="1"/>
  <c r="L449" i="1"/>
  <c r="L292" i="1"/>
  <c r="L220" i="1"/>
  <c r="L497" i="1"/>
  <c r="L457" i="1"/>
  <c r="L284" i="1"/>
  <c r="N62" i="1"/>
  <c r="N69" i="1"/>
  <c r="N81" i="1"/>
  <c r="N273" i="1"/>
  <c r="N361" i="1"/>
  <c r="N482" i="1"/>
  <c r="L13" i="2"/>
  <c r="L93" i="2"/>
  <c r="L173" i="2"/>
  <c r="L372" i="2"/>
  <c r="N32" i="2"/>
  <c r="N34" i="2"/>
  <c r="N45" i="2"/>
  <c r="N49" i="2"/>
  <c r="N151" i="2"/>
  <c r="N148" i="2"/>
  <c r="N205" i="2"/>
  <c r="N105" i="2"/>
  <c r="N234" i="2"/>
  <c r="N258" i="2"/>
  <c r="N314" i="2"/>
  <c r="N344" i="2"/>
  <c r="N348" i="2"/>
  <c r="N280" i="2"/>
  <c r="N199" i="2"/>
  <c r="L22" i="2"/>
  <c r="L30" i="2"/>
  <c r="L356" i="2"/>
  <c r="L214" i="2"/>
  <c r="L145" i="2"/>
  <c r="L119" i="2"/>
  <c r="L328" i="2"/>
  <c r="L340" i="2"/>
  <c r="L218" i="2"/>
  <c r="L321" i="2"/>
  <c r="L117" i="2"/>
  <c r="N180" i="2"/>
  <c r="L256" i="2"/>
  <c r="L281" i="2"/>
  <c r="L291" i="2"/>
  <c r="L193" i="2"/>
  <c r="L70" i="2"/>
  <c r="L168" i="2"/>
  <c r="L18" i="2"/>
  <c r="L290" i="2"/>
  <c r="L332" i="2"/>
  <c r="L222" i="2"/>
  <c r="L368" i="2"/>
  <c r="L135" i="2"/>
  <c r="L254" i="2"/>
  <c r="L187" i="2"/>
  <c r="L306" i="2"/>
  <c r="L246" i="2"/>
  <c r="L268" i="2"/>
  <c r="L181" i="2"/>
  <c r="L322" i="2"/>
  <c r="L330" i="2"/>
  <c r="L366" i="2"/>
  <c r="L11" i="2"/>
  <c r="L83" i="2"/>
  <c r="L250" i="2"/>
  <c r="L166" i="2"/>
  <c r="L172" i="2"/>
  <c r="L46" i="2"/>
  <c r="L167" i="2"/>
  <c r="L53" i="2"/>
  <c r="L121" i="2"/>
  <c r="L118" i="2"/>
  <c r="L61" i="2"/>
  <c r="L341" i="2"/>
  <c r="L364" i="2"/>
  <c r="L153" i="2"/>
  <c r="L141" i="2"/>
  <c r="L272" i="2"/>
  <c r="L279" i="2"/>
  <c r="L186" i="2"/>
  <c r="L236" i="2"/>
  <c r="L260" i="2"/>
  <c r="L304" i="2"/>
  <c r="L316" i="2"/>
  <c r="L336" i="2"/>
  <c r="L349" i="2"/>
  <c r="L77" i="2"/>
  <c r="L36" i="2"/>
  <c r="L60" i="2"/>
  <c r="L126" i="2"/>
  <c r="L201" i="2"/>
  <c r="L72" i="2"/>
  <c r="L146" i="2"/>
  <c r="L136" i="2"/>
  <c r="L315" i="2"/>
  <c r="L176" i="2"/>
  <c r="L27" i="2"/>
  <c r="L6" i="2"/>
  <c r="L230" i="2"/>
  <c r="L257" i="2"/>
  <c r="L267" i="2"/>
  <c r="L50" i="1"/>
  <c r="L388" i="1"/>
  <c r="L426" i="1"/>
  <c r="L451" i="1"/>
  <c r="L481" i="1"/>
  <c r="L240" i="1"/>
  <c r="L101" i="1"/>
  <c r="L325" i="1"/>
  <c r="L18" i="1"/>
  <c r="L381" i="1"/>
  <c r="L391" i="1"/>
  <c r="L200" i="1"/>
  <c r="L307" i="1"/>
  <c r="L218" i="1"/>
  <c r="L443" i="1"/>
  <c r="L486" i="1"/>
  <c r="L414" i="1"/>
  <c r="L112" i="1"/>
  <c r="L143" i="1"/>
  <c r="L15" i="2"/>
  <c r="L75" i="2"/>
  <c r="L243" i="2"/>
  <c r="L26" i="2"/>
  <c r="L29" i="2"/>
  <c r="L43" i="2"/>
  <c r="L44" i="2"/>
  <c r="L107" i="2"/>
  <c r="L301" i="2"/>
  <c r="L65" i="2"/>
  <c r="L358" i="2"/>
  <c r="L264" i="2"/>
  <c r="L177" i="2"/>
  <c r="L99" i="2"/>
  <c r="L191" i="2"/>
  <c r="L317" i="2"/>
  <c r="L125" i="2"/>
  <c r="L206" i="2"/>
  <c r="L217" i="2"/>
  <c r="L223" i="2"/>
  <c r="L21" i="2"/>
  <c r="L58" i="2"/>
  <c r="L202" i="2"/>
  <c r="L128" i="2"/>
  <c r="L12" i="2"/>
  <c r="L82" i="2"/>
  <c r="L52" i="2"/>
  <c r="L295" i="2"/>
  <c r="L85" i="2"/>
  <c r="L227" i="2"/>
  <c r="L370" i="2"/>
  <c r="L14" i="2"/>
  <c r="L33" i="2"/>
  <c r="L50" i="2"/>
  <c r="L54" i="2"/>
  <c r="L9" i="2"/>
  <c r="L17" i="2"/>
  <c r="L80" i="2"/>
  <c r="L24" i="2"/>
  <c r="L160" i="2"/>
  <c r="L164" i="2"/>
  <c r="L159" i="2"/>
  <c r="L270" i="2"/>
  <c r="L274" i="2"/>
  <c r="L282" i="2"/>
  <c r="L109" i="2"/>
  <c r="L285" i="2"/>
  <c r="L303" i="2"/>
  <c r="L195" i="2"/>
  <c r="L210" i="2"/>
  <c r="L326" i="2"/>
  <c r="L339" i="2"/>
  <c r="L346" i="2"/>
  <c r="L220" i="2"/>
  <c r="L131" i="2"/>
  <c r="L213" i="2"/>
  <c r="L8" i="1"/>
  <c r="L244" i="1"/>
  <c r="L68" i="1"/>
  <c r="L178" i="1"/>
  <c r="L433" i="1"/>
  <c r="L88" i="1"/>
  <c r="L90" i="1"/>
  <c r="L271" i="1"/>
  <c r="L86" i="1"/>
  <c r="L120" i="1"/>
  <c r="L279" i="1"/>
  <c r="L67" i="1"/>
  <c r="L471" i="1"/>
  <c r="L477" i="1"/>
  <c r="L135" i="1"/>
  <c r="L298" i="1"/>
  <c r="L232" i="1"/>
  <c r="L493" i="1"/>
  <c r="L305" i="1"/>
  <c r="L246" i="1"/>
  <c r="L360" i="1"/>
  <c r="L508" i="1"/>
  <c r="L511" i="1"/>
  <c r="L513" i="1"/>
  <c r="L514" i="1"/>
  <c r="L348" i="1"/>
  <c r="L140" i="1"/>
  <c r="L256" i="1"/>
  <c r="L181" i="1"/>
  <c r="L484" i="1"/>
  <c r="L498" i="1"/>
  <c r="L5" i="1"/>
  <c r="L227" i="1"/>
  <c r="L423" i="1"/>
  <c r="L328" i="1"/>
  <c r="L126" i="1"/>
  <c r="L415" i="1"/>
  <c r="L180" i="1"/>
  <c r="L478" i="1"/>
  <c r="L494" i="1"/>
  <c r="L343" i="1"/>
  <c r="L287" i="1"/>
  <c r="L241" i="1"/>
  <c r="L26" i="1"/>
  <c r="L89" i="1"/>
  <c r="L212" i="1"/>
  <c r="L371" i="1"/>
  <c r="L100" i="1"/>
  <c r="L155" i="1"/>
  <c r="L34" i="1"/>
  <c r="L141" i="1"/>
  <c r="L75" i="1"/>
  <c r="L275" i="1"/>
  <c r="L136" i="1"/>
  <c r="L396" i="1"/>
  <c r="L186" i="1"/>
  <c r="L216" i="1"/>
  <c r="L397" i="1"/>
  <c r="L263" i="1"/>
  <c r="L459" i="1"/>
  <c r="L288" i="1"/>
  <c r="L339" i="1"/>
  <c r="L316" i="1"/>
  <c r="L95" i="1"/>
  <c r="L36" i="1"/>
  <c r="L354" i="1"/>
  <c r="L48" i="1"/>
  <c r="L376" i="1"/>
  <c r="L60" i="1"/>
  <c r="L253" i="1"/>
  <c r="L189" i="1"/>
  <c r="L83" i="1"/>
  <c r="L458" i="1"/>
  <c r="L205" i="1"/>
  <c r="L236" i="1"/>
  <c r="L195" i="1"/>
  <c r="L304" i="1"/>
  <c r="L509" i="1"/>
  <c r="L257" i="1"/>
  <c r="L276" i="1"/>
  <c r="L345" i="1"/>
  <c r="L333" i="1"/>
  <c r="L290" i="1"/>
  <c r="L134" i="1"/>
  <c r="L265" i="1"/>
  <c r="L190" i="1"/>
  <c r="L15" i="1"/>
  <c r="L24" i="1"/>
  <c r="L217" i="1"/>
  <c r="L387" i="1"/>
  <c r="L77" i="1"/>
  <c r="L268" i="1"/>
  <c r="L173" i="1"/>
  <c r="L111" i="1"/>
  <c r="L187" i="1"/>
  <c r="L243" i="1"/>
  <c r="L4" i="1"/>
  <c r="L7" i="1"/>
  <c r="L54" i="1"/>
  <c r="L59" i="1"/>
  <c r="L72" i="1"/>
  <c r="L417" i="1"/>
  <c r="L422" i="1"/>
  <c r="L424" i="1"/>
  <c r="L438" i="1"/>
  <c r="L79" i="1"/>
  <c r="L184" i="1"/>
  <c r="L172" i="1"/>
  <c r="L182" i="1"/>
  <c r="L177" i="1"/>
  <c r="L461" i="1"/>
  <c r="L462" i="1"/>
  <c r="L476" i="1"/>
  <c r="L137" i="1"/>
  <c r="L209" i="1"/>
  <c r="L46" i="1"/>
  <c r="L308" i="1"/>
  <c r="L152" i="1"/>
  <c r="L310" i="1"/>
  <c r="L154" i="1"/>
  <c r="L261" i="1"/>
  <c r="L224" i="1"/>
  <c r="L160" i="1"/>
  <c r="L512" i="1"/>
  <c r="L349" i="1"/>
  <c r="L38" i="1"/>
  <c r="L382" i="1"/>
  <c r="L259" i="1"/>
  <c r="L183" i="1"/>
  <c r="L277" i="1"/>
  <c r="L102" i="1"/>
  <c r="L169" i="1"/>
  <c r="L385" i="1"/>
  <c r="L119" i="1"/>
  <c r="L500" i="1"/>
  <c r="L87" i="1"/>
  <c r="L10" i="1"/>
  <c r="L13" i="1"/>
  <c r="L20" i="1"/>
  <c r="L104" i="1"/>
  <c r="L342" i="1"/>
  <c r="L17" i="1"/>
  <c r="L14" i="1"/>
  <c r="L32" i="1"/>
  <c r="L103" i="1"/>
  <c r="L214" i="1"/>
  <c r="L31" i="1"/>
  <c r="L43" i="1"/>
  <c r="L366" i="1"/>
  <c r="L124" i="1"/>
  <c r="L47" i="1"/>
  <c r="L42" i="1"/>
  <c r="L379" i="1"/>
  <c r="L230" i="1"/>
  <c r="L234" i="1"/>
  <c r="L146" i="1"/>
  <c r="L242" i="1"/>
  <c r="L245" i="1"/>
  <c r="L156" i="1"/>
  <c r="L70" i="1"/>
  <c r="L71" i="1"/>
  <c r="L76" i="1"/>
  <c r="L82" i="1"/>
  <c r="L73" i="1"/>
  <c r="L425" i="1"/>
  <c r="L91" i="1"/>
  <c r="L429" i="1"/>
  <c r="L84" i="1"/>
  <c r="L264" i="1"/>
  <c r="L270" i="1"/>
  <c r="L446" i="1"/>
  <c r="L174" i="1"/>
  <c r="L185" i="1"/>
  <c r="L97" i="1"/>
  <c r="L78" i="1"/>
  <c r="L122" i="1"/>
  <c r="L460" i="1"/>
  <c r="L114" i="1"/>
  <c r="L105" i="1"/>
  <c r="L66" i="1"/>
  <c r="L116" i="1"/>
  <c r="L115" i="1"/>
  <c r="L118" i="1"/>
  <c r="L480" i="1"/>
  <c r="L117" i="1"/>
  <c r="L131" i="1"/>
  <c r="L312" i="1"/>
  <c r="L302" i="1"/>
  <c r="L198" i="1"/>
  <c r="L147" i="1"/>
  <c r="L139" i="1"/>
  <c r="L294" i="1"/>
  <c r="L165" i="1"/>
  <c r="L228" i="1"/>
  <c r="L334" i="1"/>
  <c r="L142" i="1"/>
  <c r="L346" i="1"/>
  <c r="L507" i="1"/>
  <c r="L510" i="1"/>
  <c r="L157" i="1"/>
  <c r="L314" i="1"/>
  <c r="L252" i="1"/>
  <c r="L191" i="1"/>
  <c r="L398" i="1"/>
  <c r="L148" i="1"/>
  <c r="L11" i="1"/>
  <c r="L19" i="1"/>
  <c r="L94" i="1"/>
  <c r="L25" i="1"/>
  <c r="L27" i="1"/>
  <c r="L201" i="1"/>
  <c r="L30" i="1"/>
  <c r="L107" i="1"/>
  <c r="L219" i="1"/>
  <c r="L41" i="1"/>
  <c r="L39" i="1"/>
  <c r="L33" i="1"/>
  <c r="L121" i="1"/>
  <c r="L222" i="1"/>
  <c r="L51" i="1"/>
  <c r="L133" i="1"/>
  <c r="L374" i="1"/>
  <c r="L130" i="1"/>
  <c r="L55" i="1"/>
  <c r="L237" i="1"/>
  <c r="L52" i="1"/>
  <c r="L390" i="1"/>
  <c r="L63" i="1"/>
  <c r="L64" i="1"/>
  <c r="L80" i="1"/>
  <c r="L138" i="1"/>
  <c r="L254" i="1"/>
  <c r="L419" i="1"/>
  <c r="L162" i="1"/>
  <c r="L176" i="1"/>
  <c r="L175" i="1"/>
  <c r="L179" i="1"/>
  <c r="L92" i="1"/>
  <c r="L188" i="1"/>
  <c r="L197" i="1"/>
  <c r="L281" i="1"/>
  <c r="L98" i="1"/>
  <c r="L293" i="1"/>
  <c r="L202" i="1"/>
  <c r="L221" i="1"/>
  <c r="L309" i="1"/>
  <c r="L300" i="1"/>
  <c r="L332" i="1"/>
  <c r="L504" i="1"/>
  <c r="L505" i="1"/>
  <c r="L337" i="1"/>
  <c r="L344" i="1"/>
  <c r="L274" i="1"/>
  <c r="L16" i="1"/>
  <c r="L22" i="1"/>
  <c r="L37" i="1"/>
  <c r="L210" i="1"/>
  <c r="L377" i="1"/>
  <c r="L383" i="1"/>
  <c r="L57" i="1"/>
  <c r="L412" i="1"/>
  <c r="L170" i="1"/>
  <c r="L85" i="1"/>
  <c r="L452" i="1"/>
  <c r="L196" i="1"/>
  <c r="L296" i="1"/>
  <c r="L301" i="1"/>
  <c r="L297" i="1"/>
  <c r="L503" i="1"/>
  <c r="L171" i="1"/>
  <c r="L496" i="1"/>
  <c r="L125" i="1"/>
  <c r="L341" i="1"/>
  <c r="L248" i="1"/>
  <c r="L266" i="1"/>
  <c r="L166" i="1"/>
  <c r="L249" i="1"/>
  <c r="L93" i="1"/>
  <c r="L23" i="1"/>
  <c r="L109" i="1"/>
  <c r="L35" i="1"/>
  <c r="L373" i="1"/>
  <c r="L229" i="1"/>
  <c r="L61" i="1"/>
  <c r="L427" i="1"/>
  <c r="L163" i="1"/>
  <c r="L450" i="1"/>
  <c r="L106" i="1"/>
  <c r="L470" i="1"/>
  <c r="L149" i="1"/>
  <c r="L29" i="1"/>
  <c r="L96" i="1"/>
  <c r="A514" i="1" l="1"/>
  <c r="A510" i="1"/>
  <c r="A506" i="1"/>
  <c r="A502" i="1"/>
  <c r="A515" i="1"/>
  <c r="A495" i="1"/>
  <c r="A491" i="1"/>
  <c r="A487" i="1"/>
  <c r="A483" i="1"/>
  <c r="A479" i="1"/>
  <c r="A475" i="1"/>
  <c r="A471" i="1"/>
  <c r="A467" i="1"/>
  <c r="A463" i="1"/>
  <c r="A459" i="1"/>
  <c r="A455" i="1"/>
  <c r="A451" i="1"/>
  <c r="A447" i="1"/>
  <c r="A443" i="1"/>
  <c r="A439" i="1"/>
  <c r="A435" i="1"/>
  <c r="A431" i="1"/>
  <c r="A427" i="1"/>
  <c r="A423" i="1"/>
  <c r="A419" i="1"/>
  <c r="A415" i="1"/>
  <c r="A411" i="1"/>
  <c r="A407" i="1"/>
  <c r="A403" i="1"/>
  <c r="A399" i="1"/>
  <c r="A395" i="1"/>
  <c r="A391" i="1"/>
  <c r="A387" i="1"/>
  <c r="A383" i="1"/>
  <c r="A379" i="1"/>
  <c r="A375" i="1"/>
  <c r="A371" i="1"/>
  <c r="A367" i="1"/>
  <c r="A363" i="1"/>
  <c r="A359" i="1"/>
  <c r="A355" i="1"/>
  <c r="A351" i="1"/>
  <c r="A347" i="1"/>
  <c r="A343" i="1"/>
  <c r="A339" i="1"/>
  <c r="A335" i="1"/>
  <c r="A331" i="1"/>
  <c r="A327" i="1"/>
  <c r="A323" i="1"/>
  <c r="A319" i="1"/>
  <c r="A315" i="1"/>
  <c r="A311" i="1"/>
  <c r="A307" i="1"/>
  <c r="A303" i="1"/>
  <c r="A299" i="1"/>
  <c r="A295" i="1"/>
  <c r="A291" i="1"/>
  <c r="A287" i="1"/>
  <c r="A283" i="1"/>
  <c r="A279" i="1"/>
  <c r="A275" i="1"/>
  <c r="A271" i="1"/>
  <c r="A267" i="1"/>
  <c r="A263" i="1"/>
  <c r="A259" i="1"/>
  <c r="A255" i="1"/>
  <c r="A251" i="1"/>
  <c r="A247" i="1"/>
  <c r="A243" i="1"/>
  <c r="A239" i="1"/>
  <c r="A235" i="1"/>
  <c r="A231" i="1"/>
  <c r="A227" i="1"/>
  <c r="A223" i="1"/>
  <c r="A219" i="1"/>
  <c r="A215" i="1"/>
  <c r="A211" i="1"/>
  <c r="A207" i="1"/>
  <c r="A203" i="1"/>
  <c r="A199" i="1"/>
  <c r="A195" i="1"/>
  <c r="A191" i="1"/>
  <c r="A187" i="1"/>
  <c r="A183" i="1"/>
  <c r="A179" i="1"/>
  <c r="A513" i="1"/>
  <c r="A509" i="1"/>
  <c r="A505" i="1"/>
  <c r="A501" i="1"/>
  <c r="A498" i="1"/>
  <c r="A494" i="1"/>
  <c r="A490" i="1"/>
  <c r="A486" i="1"/>
  <c r="A482" i="1"/>
  <c r="A478" i="1"/>
  <c r="A474" i="1"/>
  <c r="A470" i="1"/>
  <c r="A466" i="1"/>
  <c r="A462" i="1"/>
  <c r="A458" i="1"/>
  <c r="A454" i="1"/>
  <c r="A450" i="1"/>
  <c r="A446" i="1"/>
  <c r="A442" i="1"/>
  <c r="A438" i="1"/>
  <c r="A434" i="1"/>
  <c r="A430" i="1"/>
  <c r="A426" i="1"/>
  <c r="A422" i="1"/>
  <c r="A418" i="1"/>
  <c r="A414" i="1"/>
  <c r="A410" i="1"/>
  <c r="A406" i="1"/>
  <c r="A402" i="1"/>
  <c r="A398" i="1"/>
  <c r="A394" i="1"/>
  <c r="A390" i="1"/>
  <c r="A386" i="1"/>
  <c r="A382" i="1"/>
  <c r="A378" i="1"/>
  <c r="A374" i="1"/>
  <c r="A370" i="1"/>
  <c r="A366" i="1"/>
  <c r="A362" i="1"/>
  <c r="A512" i="1"/>
  <c r="A508" i="1"/>
  <c r="A504" i="1"/>
  <c r="A500" i="1"/>
  <c r="A497" i="1"/>
  <c r="A493" i="1"/>
  <c r="A489" i="1"/>
  <c r="A485" i="1"/>
  <c r="A481" i="1"/>
  <c r="A477" i="1"/>
  <c r="A473" i="1"/>
  <c r="A469" i="1"/>
  <c r="A465" i="1"/>
  <c r="A461" i="1"/>
  <c r="A457" i="1"/>
  <c r="A453" i="1"/>
  <c r="A449" i="1"/>
  <c r="A445" i="1"/>
  <c r="A441" i="1"/>
  <c r="A437" i="1"/>
  <c r="A433" i="1"/>
  <c r="A429" i="1"/>
  <c r="A425" i="1"/>
  <c r="A421" i="1"/>
  <c r="A417" i="1"/>
  <c r="A413" i="1"/>
  <c r="A409" i="1"/>
  <c r="A405" i="1"/>
  <c r="A401" i="1"/>
  <c r="A397" i="1"/>
  <c r="A393" i="1"/>
  <c r="A389" i="1"/>
  <c r="A385" i="1"/>
  <c r="A381" i="1"/>
  <c r="A377" i="1"/>
  <c r="A373" i="1"/>
  <c r="A369" i="1"/>
  <c r="A365" i="1"/>
  <c r="A361" i="1"/>
  <c r="A357" i="1"/>
  <c r="A353" i="1"/>
  <c r="A349" i="1"/>
  <c r="A345" i="1"/>
  <c r="A341" i="1"/>
  <c r="A337" i="1"/>
  <c r="A333" i="1"/>
  <c r="A329" i="1"/>
  <c r="A325" i="1"/>
  <c r="A321" i="1"/>
  <c r="A317" i="1"/>
  <c r="A313" i="1"/>
  <c r="A309" i="1"/>
  <c r="A305" i="1"/>
  <c r="A301" i="1"/>
  <c r="A297" i="1"/>
  <c r="A293" i="1"/>
  <c r="A289" i="1"/>
  <c r="A285" i="1"/>
  <c r="A281" i="1"/>
  <c r="A277" i="1"/>
  <c r="A273" i="1"/>
  <c r="A269" i="1"/>
  <c r="A265" i="1"/>
  <c r="A511" i="1"/>
  <c r="A496" i="1"/>
  <c r="A480" i="1"/>
  <c r="A464" i="1"/>
  <c r="A448" i="1"/>
  <c r="A432" i="1"/>
  <c r="A416" i="1"/>
  <c r="A400" i="1"/>
  <c r="A384" i="1"/>
  <c r="A368" i="1"/>
  <c r="A356" i="1"/>
  <c r="A348" i="1"/>
  <c r="A340" i="1"/>
  <c r="A332" i="1"/>
  <c r="A324" i="1"/>
  <c r="A316" i="1"/>
  <c r="A308" i="1"/>
  <c r="A300" i="1"/>
  <c r="A292" i="1"/>
  <c r="A284" i="1"/>
  <c r="A276" i="1"/>
  <c r="A268" i="1"/>
  <c r="A261" i="1"/>
  <c r="A256" i="1"/>
  <c r="A250" i="1"/>
  <c r="A245" i="1"/>
  <c r="A240" i="1"/>
  <c r="A234" i="1"/>
  <c r="A229" i="1"/>
  <c r="A224" i="1"/>
  <c r="A218" i="1"/>
  <c r="A213" i="1"/>
  <c r="A208" i="1"/>
  <c r="A202" i="1"/>
  <c r="A197" i="1"/>
  <c r="A192" i="1"/>
  <c r="A186" i="1"/>
  <c r="A181" i="1"/>
  <c r="A176" i="1"/>
  <c r="A172" i="1"/>
  <c r="A168" i="1"/>
  <c r="A164" i="1"/>
  <c r="A160" i="1"/>
  <c r="A156" i="1"/>
  <c r="A152" i="1"/>
  <c r="A148" i="1"/>
  <c r="A144" i="1"/>
  <c r="A140" i="1"/>
  <c r="A136" i="1"/>
  <c r="A132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507" i="1"/>
  <c r="A492" i="1"/>
  <c r="A476" i="1"/>
  <c r="A460" i="1"/>
  <c r="A444" i="1"/>
  <c r="A428" i="1"/>
  <c r="A412" i="1"/>
  <c r="A396" i="1"/>
  <c r="A380" i="1"/>
  <c r="A364" i="1"/>
  <c r="A354" i="1"/>
  <c r="A346" i="1"/>
  <c r="A338" i="1"/>
  <c r="A330" i="1"/>
  <c r="A322" i="1"/>
  <c r="A314" i="1"/>
  <c r="A306" i="1"/>
  <c r="A298" i="1"/>
  <c r="A290" i="1"/>
  <c r="A282" i="1"/>
  <c r="A274" i="1"/>
  <c r="A266" i="1"/>
  <c r="A260" i="1"/>
  <c r="A254" i="1"/>
  <c r="A249" i="1"/>
  <c r="A244" i="1"/>
  <c r="A238" i="1"/>
  <c r="A233" i="1"/>
  <c r="A228" i="1"/>
  <c r="A222" i="1"/>
  <c r="A217" i="1"/>
  <c r="A212" i="1"/>
  <c r="A206" i="1"/>
  <c r="A201" i="1"/>
  <c r="A196" i="1"/>
  <c r="A190" i="1"/>
  <c r="A185" i="1"/>
  <c r="A180" i="1"/>
  <c r="A175" i="1"/>
  <c r="A171" i="1"/>
  <c r="A167" i="1"/>
  <c r="A163" i="1"/>
  <c r="A159" i="1"/>
  <c r="A155" i="1"/>
  <c r="A151" i="1"/>
  <c r="A147" i="1"/>
  <c r="A143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484" i="1"/>
  <c r="A452" i="1"/>
  <c r="A404" i="1"/>
  <c r="A388" i="1"/>
  <c r="A503" i="1"/>
  <c r="A488" i="1"/>
  <c r="A472" i="1"/>
  <c r="A456" i="1"/>
  <c r="A440" i="1"/>
  <c r="A424" i="1"/>
  <c r="A408" i="1"/>
  <c r="A392" i="1"/>
  <c r="A376" i="1"/>
  <c r="A360" i="1"/>
  <c r="A352" i="1"/>
  <c r="A344" i="1"/>
  <c r="A336" i="1"/>
  <c r="A328" i="1"/>
  <c r="A320" i="1"/>
  <c r="A312" i="1"/>
  <c r="A304" i="1"/>
  <c r="A296" i="1"/>
  <c r="A288" i="1"/>
  <c r="A280" i="1"/>
  <c r="A272" i="1"/>
  <c r="A264" i="1"/>
  <c r="A258" i="1"/>
  <c r="A253" i="1"/>
  <c r="A248" i="1"/>
  <c r="A242" i="1"/>
  <c r="A237" i="1"/>
  <c r="A232" i="1"/>
  <c r="A226" i="1"/>
  <c r="A221" i="1"/>
  <c r="A216" i="1"/>
  <c r="A210" i="1"/>
  <c r="A205" i="1"/>
  <c r="A200" i="1"/>
  <c r="A194" i="1"/>
  <c r="A189" i="1"/>
  <c r="A184" i="1"/>
  <c r="A178" i="1"/>
  <c r="A174" i="1"/>
  <c r="A170" i="1"/>
  <c r="A166" i="1"/>
  <c r="A162" i="1"/>
  <c r="A158" i="1"/>
  <c r="A154" i="1"/>
  <c r="A150" i="1"/>
  <c r="A146" i="1"/>
  <c r="A142" i="1"/>
  <c r="A138" i="1"/>
  <c r="A134" i="1"/>
  <c r="A130" i="1"/>
  <c r="A126" i="1"/>
  <c r="A122" i="1"/>
  <c r="A118" i="1"/>
  <c r="A114" i="1"/>
  <c r="A110" i="1"/>
  <c r="A106" i="1"/>
  <c r="A102" i="1"/>
  <c r="A98" i="1"/>
  <c r="A94" i="1"/>
  <c r="A90" i="1"/>
  <c r="A86" i="1"/>
  <c r="A82" i="1"/>
  <c r="A78" i="1"/>
  <c r="A74" i="1"/>
  <c r="A70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14" i="1"/>
  <c r="A10" i="1"/>
  <c r="A6" i="1"/>
  <c r="A499" i="1"/>
  <c r="A468" i="1"/>
  <c r="A420" i="1"/>
  <c r="A372" i="1"/>
  <c r="A436" i="1"/>
  <c r="A334" i="1"/>
  <c r="A302" i="1"/>
  <c r="A270" i="1"/>
  <c r="A246" i="1"/>
  <c r="A225" i="1"/>
  <c r="A204" i="1"/>
  <c r="A182" i="1"/>
  <c r="A165" i="1"/>
  <c r="A149" i="1"/>
  <c r="A133" i="1"/>
  <c r="A117" i="1"/>
  <c r="A101" i="1"/>
  <c r="A85" i="1"/>
  <c r="A69" i="1"/>
  <c r="A53" i="1"/>
  <c r="A37" i="1"/>
  <c r="A21" i="1"/>
  <c r="A5" i="1"/>
  <c r="A278" i="1"/>
  <c r="A358" i="1"/>
  <c r="A326" i="1"/>
  <c r="A294" i="1"/>
  <c r="A262" i="1"/>
  <c r="A241" i="1"/>
  <c r="A220" i="1"/>
  <c r="A198" i="1"/>
  <c r="A177" i="1"/>
  <c r="A161" i="1"/>
  <c r="A145" i="1"/>
  <c r="A129" i="1"/>
  <c r="A113" i="1"/>
  <c r="A97" i="1"/>
  <c r="A81" i="1"/>
  <c r="A65" i="1"/>
  <c r="A49" i="1"/>
  <c r="A33" i="1"/>
  <c r="A17" i="1"/>
  <c r="A310" i="1"/>
  <c r="A230" i="1"/>
  <c r="A209" i="1"/>
  <c r="A169" i="1"/>
  <c r="A137" i="1"/>
  <c r="A105" i="1"/>
  <c r="A73" i="1"/>
  <c r="A41" i="1"/>
  <c r="A9" i="1"/>
  <c r="A350" i="1"/>
  <c r="A318" i="1"/>
  <c r="A286" i="1"/>
  <c r="A257" i="1"/>
  <c r="A236" i="1"/>
  <c r="A214" i="1"/>
  <c r="A193" i="1"/>
  <c r="A173" i="1"/>
  <c r="A157" i="1"/>
  <c r="A141" i="1"/>
  <c r="A125" i="1"/>
  <c r="A109" i="1"/>
  <c r="A93" i="1"/>
  <c r="A77" i="1"/>
  <c r="A61" i="1"/>
  <c r="A45" i="1"/>
  <c r="A29" i="1"/>
  <c r="A13" i="1"/>
  <c r="A342" i="1"/>
  <c r="A252" i="1"/>
  <c r="A188" i="1"/>
  <c r="A153" i="1"/>
  <c r="A121" i="1"/>
  <c r="A89" i="1"/>
  <c r="A57" i="1"/>
  <c r="A25" i="1"/>
  <c r="A207" i="2"/>
  <c r="A195" i="2"/>
  <c r="A226" i="2"/>
  <c r="A160" i="2"/>
  <c r="A252" i="2"/>
  <c r="A26" i="2"/>
  <c r="A93" i="2"/>
  <c r="A138" i="2"/>
  <c r="A338" i="2"/>
  <c r="A63" i="2"/>
  <c r="A75" i="2"/>
  <c r="A51" i="2"/>
  <c r="A109" i="2"/>
  <c r="A334" i="2"/>
  <c r="A247" i="2"/>
  <c r="A326" i="2"/>
  <c r="A144" i="2"/>
  <c r="A351" i="2"/>
  <c r="A257" i="2"/>
  <c r="A25" i="2"/>
  <c r="A214" i="2"/>
  <c r="A191" i="2"/>
  <c r="A150" i="2"/>
  <c r="A21" i="2"/>
  <c r="A7" i="2"/>
  <c r="A182" i="2"/>
  <c r="A310" i="2"/>
  <c r="A278" i="2"/>
  <c r="A345" i="2"/>
  <c r="A325" i="2"/>
  <c r="A281" i="2"/>
  <c r="A245" i="2"/>
  <c r="A213" i="2"/>
  <c r="A193" i="2"/>
  <c r="A157" i="2"/>
  <c r="A129" i="2"/>
  <c r="A81" i="2"/>
  <c r="A37" i="2"/>
  <c r="A344" i="2"/>
  <c r="A328" i="2"/>
  <c r="A308" i="2"/>
  <c r="A284" i="2"/>
  <c r="A260" i="2"/>
  <c r="A236" i="2"/>
  <c r="A216" i="2"/>
  <c r="A192" i="2"/>
  <c r="A172" i="2"/>
  <c r="A140" i="2"/>
  <c r="A112" i="2"/>
  <c r="A52" i="2"/>
  <c r="A358" i="2"/>
  <c r="A327" i="2"/>
  <c r="A303" i="2"/>
  <c r="A271" i="2"/>
  <c r="A239" i="2"/>
  <c r="A219" i="2"/>
  <c r="A179" i="2"/>
  <c r="A147" i="2"/>
  <c r="A127" i="2"/>
  <c r="A95" i="2"/>
  <c r="A266" i="2"/>
  <c r="A170" i="2"/>
  <c r="A346" i="2"/>
  <c r="A206" i="2"/>
  <c r="A302" i="2"/>
  <c r="A34" i="2"/>
  <c r="A162" i="2"/>
  <c r="A242" i="2"/>
  <c r="A354" i="2"/>
  <c r="A294" i="2"/>
  <c r="A289" i="2"/>
  <c r="A221" i="2"/>
  <c r="A133" i="2"/>
  <c r="A53" i="2"/>
  <c r="A312" i="2"/>
  <c r="A272" i="2"/>
  <c r="A196" i="2"/>
  <c r="A120" i="2"/>
  <c r="A335" i="2"/>
  <c r="A251" i="2"/>
  <c r="A151" i="2"/>
  <c r="A103" i="2"/>
  <c r="A234" i="2"/>
  <c r="A126" i="2"/>
  <c r="A23" i="2"/>
  <c r="A118" i="2"/>
  <c r="A342" i="2"/>
  <c r="A337" i="2"/>
  <c r="A277" i="2"/>
  <c r="A229" i="2"/>
  <c r="A189" i="2"/>
  <c r="A125" i="2"/>
  <c r="A356" i="2"/>
  <c r="A340" i="2"/>
  <c r="A320" i="2"/>
  <c r="A304" i="2"/>
  <c r="A280" i="2"/>
  <c r="A232" i="2"/>
  <c r="A212" i="2"/>
  <c r="A188" i="2"/>
  <c r="A156" i="2"/>
  <c r="A136" i="2"/>
  <c r="A108" i="2"/>
  <c r="A48" i="2"/>
  <c r="A347" i="2"/>
  <c r="A323" i="2"/>
  <c r="A295" i="2"/>
  <c r="A263" i="2"/>
  <c r="A235" i="2"/>
  <c r="A215" i="2"/>
  <c r="A163" i="2"/>
  <c r="A143" i="2"/>
  <c r="A119" i="2"/>
  <c r="A87" i="2"/>
  <c r="A186" i="2"/>
  <c r="A8" i="2"/>
  <c r="A282" i="2"/>
  <c r="A94" i="2"/>
  <c r="A222" i="2"/>
  <c r="A318" i="2"/>
  <c r="A66" i="2"/>
  <c r="A178" i="2"/>
  <c r="A290" i="2"/>
  <c r="A332" i="2"/>
  <c r="A240" i="2"/>
  <c r="A176" i="2"/>
  <c r="A60" i="2"/>
  <c r="A307" i="2"/>
  <c r="A227" i="2"/>
  <c r="A42" i="2"/>
  <c r="A330" i="2"/>
  <c r="A22" i="2"/>
  <c r="A246" i="2"/>
  <c r="A134" i="2"/>
  <c r="A19" i="2"/>
  <c r="A333" i="2"/>
  <c r="A297" i="2"/>
  <c r="A269" i="2"/>
  <c r="A225" i="2"/>
  <c r="A205" i="2"/>
  <c r="A173" i="2"/>
  <c r="A141" i="2"/>
  <c r="A113" i="2"/>
  <c r="A69" i="2"/>
  <c r="A352" i="2"/>
  <c r="A336" i="2"/>
  <c r="A316" i="2"/>
  <c r="A296" i="2"/>
  <c r="A276" i="2"/>
  <c r="A248" i="2"/>
  <c r="A228" i="2"/>
  <c r="A208" i="2"/>
  <c r="A180" i="2"/>
  <c r="A152" i="2"/>
  <c r="A124" i="2"/>
  <c r="A104" i="2"/>
  <c r="A44" i="2"/>
  <c r="A339" i="2"/>
  <c r="A319" i="2"/>
  <c r="A291" i="2"/>
  <c r="A255" i="2"/>
  <c r="A231" i="2"/>
  <c r="A211" i="2"/>
  <c r="A155" i="2"/>
  <c r="A139" i="2"/>
  <c r="A107" i="2"/>
  <c r="A67" i="2"/>
  <c r="A202" i="2"/>
  <c r="A32" i="2"/>
  <c r="A314" i="2"/>
  <c r="A110" i="2"/>
  <c r="A238" i="2"/>
  <c r="A350" i="2"/>
  <c r="A98" i="2"/>
  <c r="A194" i="2"/>
  <c r="A322" i="2"/>
  <c r="A262" i="2"/>
  <c r="A329" i="2"/>
  <c r="A249" i="2"/>
  <c r="A197" i="2"/>
  <c r="A85" i="2"/>
  <c r="A348" i="2"/>
  <c r="A292" i="2"/>
  <c r="A224" i="2"/>
  <c r="A148" i="2"/>
  <c r="A40" i="2"/>
  <c r="A287" i="2"/>
  <c r="A203" i="2"/>
  <c r="A135" i="2"/>
  <c r="A58" i="2"/>
  <c r="A254" i="2"/>
  <c r="A146" i="2"/>
  <c r="A91" i="2"/>
  <c r="A259" i="2"/>
  <c r="A256" i="2"/>
  <c r="A169" i="2"/>
  <c r="A209" i="2"/>
  <c r="A145" i="2"/>
  <c r="A305" i="2"/>
  <c r="A77" i="2"/>
  <c r="A331" i="2"/>
  <c r="A270" i="2"/>
  <c r="A142" i="2"/>
  <c r="A18" i="2"/>
  <c r="A96" i="2"/>
  <c r="A28" i="2"/>
  <c r="A89" i="2"/>
  <c r="A154" i="2"/>
  <c r="A283" i="2"/>
  <c r="A14" i="2"/>
  <c r="A122" i="2"/>
  <c r="A78" i="2"/>
  <c r="A321" i="2"/>
  <c r="A223" i="2"/>
  <c r="A117" i="2"/>
  <c r="A237" i="2"/>
  <c r="A315" i="2"/>
  <c r="A233" i="2"/>
  <c r="A241" i="2"/>
  <c r="A317" i="2"/>
  <c r="A121" i="2"/>
  <c r="A357" i="2"/>
  <c r="A199" i="2"/>
  <c r="A324" i="2"/>
  <c r="A261" i="2"/>
  <c r="A279" i="2"/>
  <c r="A210" i="2"/>
  <c r="A300" i="2"/>
  <c r="A253" i="2"/>
  <c r="A35" i="2"/>
  <c r="A244" i="2"/>
  <c r="A153" i="2"/>
  <c r="A299" i="2"/>
  <c r="A164" i="2"/>
  <c r="A131" i="2"/>
  <c r="A76" i="2"/>
  <c r="A61" i="2"/>
  <c r="A27" i="2"/>
  <c r="A306" i="2"/>
  <c r="A288" i="2"/>
  <c r="A177" i="2"/>
  <c r="A201" i="2"/>
  <c r="A285" i="2"/>
  <c r="A101" i="2"/>
  <c r="A311" i="2"/>
  <c r="A275" i="2"/>
  <c r="A258" i="2"/>
  <c r="A355" i="2"/>
  <c r="A184" i="2"/>
  <c r="A204" i="2"/>
  <c r="A175" i="2"/>
  <c r="A343" i="2"/>
  <c r="A230" i="2"/>
  <c r="A218" i="2"/>
  <c r="A298" i="2"/>
  <c r="A183" i="2"/>
  <c r="A286" i="2"/>
  <c r="A268" i="2"/>
  <c r="A349" i="2"/>
  <c r="A82" i="2"/>
  <c r="A149" i="2"/>
  <c r="A353" i="2"/>
  <c r="A17" i="2"/>
  <c r="A369" i="2"/>
  <c r="A313" i="2"/>
  <c r="A341" i="2"/>
  <c r="A115" i="2"/>
  <c r="A45" i="2"/>
  <c r="A293" i="2"/>
  <c r="A12" i="2"/>
  <c r="A36" i="2"/>
  <c r="A13" i="2"/>
  <c r="A99" i="2"/>
  <c r="A64" i="2"/>
  <c r="A301" i="2"/>
  <c r="A200" i="2"/>
  <c r="A24" i="2"/>
  <c r="A83" i="2"/>
  <c r="A80" i="2"/>
  <c r="A367" i="2"/>
  <c r="A364" i="2"/>
  <c r="A54" i="2"/>
  <c r="A185" i="2"/>
  <c r="A72" i="2"/>
  <c r="A29" i="2"/>
  <c r="A15" i="2"/>
  <c r="A49" i="2"/>
  <c r="A38" i="2"/>
  <c r="A86" i="2"/>
  <c r="A264" i="2"/>
  <c r="A243" i="2"/>
  <c r="A128" i="2"/>
  <c r="A273" i="2"/>
  <c r="A10" i="2"/>
  <c r="A167" i="2"/>
  <c r="A46" i="2"/>
  <c r="A31" i="2"/>
  <c r="A70" i="2"/>
  <c r="A71" i="2"/>
  <c r="A59" i="2"/>
  <c r="A114" i="2"/>
  <c r="A11" i="2"/>
  <c r="A274" i="2"/>
  <c r="A370" i="2"/>
  <c r="A30" i="2"/>
  <c r="A190" i="2"/>
  <c r="A62" i="2"/>
  <c r="A9" i="2"/>
  <c r="A250" i="2"/>
  <c r="A90" i="2"/>
  <c r="A16" i="2"/>
  <c r="A106" i="2"/>
  <c r="A20" i="2"/>
  <c r="A39" i="2"/>
  <c r="A55" i="2"/>
  <c r="A68" i="2"/>
  <c r="A84" i="2"/>
  <c r="A100" i="2"/>
  <c r="A116" i="2"/>
  <c r="A132" i="2"/>
  <c r="A371" i="2"/>
  <c r="A65" i="2"/>
  <c r="A97" i="2"/>
  <c r="A161" i="2"/>
  <c r="A368" i="2"/>
  <c r="A166" i="2"/>
  <c r="A6" i="2"/>
  <c r="A365" i="2"/>
  <c r="A130" i="2"/>
  <c r="A174" i="2"/>
  <c r="A5" i="2"/>
  <c r="A74" i="2"/>
  <c r="A43" i="2"/>
  <c r="A123" i="2"/>
  <c r="A171" i="2"/>
  <c r="A187" i="2"/>
  <c r="A267" i="2"/>
  <c r="A362" i="2"/>
  <c r="A56" i="2"/>
  <c r="A88" i="2"/>
  <c r="A168" i="2"/>
  <c r="A359" i="2"/>
  <c r="A165" i="2"/>
  <c r="A181" i="2"/>
  <c r="A309" i="2"/>
  <c r="A372" i="2"/>
  <c r="A102" i="2"/>
  <c r="A50" i="2"/>
  <c r="A158" i="2"/>
  <c r="A33" i="2"/>
  <c r="A361" i="2"/>
  <c r="A4" i="2"/>
  <c r="A47" i="2"/>
  <c r="A79" i="2"/>
  <c r="A111" i="2"/>
  <c r="A159" i="2"/>
  <c r="A366" i="2"/>
  <c r="A92" i="2"/>
  <c r="A220" i="2"/>
  <c r="A363" i="2"/>
  <c r="A41" i="2"/>
  <c r="A57" i="2"/>
  <c r="A73" i="2"/>
  <c r="A105" i="2"/>
  <c r="A137" i="2"/>
  <c r="A217" i="2"/>
  <c r="A265" i="2"/>
  <c r="A360" i="2"/>
  <c r="A198" i="2"/>
  <c r="A373" i="2"/>
</calcChain>
</file>

<file path=xl/sharedStrings.xml><?xml version="1.0" encoding="utf-8"?>
<sst xmlns="http://schemas.openxmlformats.org/spreadsheetml/2006/main" count="3615" uniqueCount="1836">
  <si>
    <t>LRRL Reunion League 2021</t>
  </si>
  <si>
    <t>Mens League</t>
  </si>
  <si>
    <t>Pos</t>
  </si>
  <si>
    <t>Athlete</t>
  </si>
  <si>
    <t>Club</t>
  </si>
  <si>
    <t>R1 - Prestwold 10k</t>
  </si>
  <si>
    <t>R2 - Joy Cann 5</t>
  </si>
  <si>
    <t>R3 - Launde 6</t>
  </si>
  <si>
    <t>R4 - Desford 5</t>
  </si>
  <si>
    <t>R5 - Rotherby 8</t>
  </si>
  <si>
    <t>Dropped</t>
  </si>
  <si>
    <t>Total</t>
  </si>
  <si>
    <t>Cat Pos</t>
  </si>
  <si>
    <t>Count</t>
  </si>
  <si>
    <t>Cat</t>
  </si>
  <si>
    <t>Tom Mahon</t>
  </si>
  <si>
    <t>Simon Birch</t>
  </si>
  <si>
    <t>Tom Whitmore</t>
  </si>
  <si>
    <t>Luke Ingram</t>
  </si>
  <si>
    <t>Matt Scarsbrook</t>
  </si>
  <si>
    <t>Harry Lupton</t>
  </si>
  <si>
    <t>Ludovic Renou</t>
  </si>
  <si>
    <t>John McDonald</t>
  </si>
  <si>
    <t>Jason Barton</t>
  </si>
  <si>
    <t>Mark Couldwell</t>
  </si>
  <si>
    <t>Jayjay Rathod</t>
  </si>
  <si>
    <t>Francis Lynch</t>
  </si>
  <si>
    <t>Simon Allen</t>
  </si>
  <si>
    <t>Bilal Farah</t>
  </si>
  <si>
    <t>Simon Mayes</t>
  </si>
  <si>
    <t>Lee Oconnor</t>
  </si>
  <si>
    <t>Matthew Johnson</t>
  </si>
  <si>
    <t>Tim Doran</t>
  </si>
  <si>
    <t>Scott Green</t>
  </si>
  <si>
    <t>Matt Adcock</t>
  </si>
  <si>
    <t>Alex Langlands</t>
  </si>
  <si>
    <t>Ross Tyrrell</t>
  </si>
  <si>
    <t>Philip Chritchlow</t>
  </si>
  <si>
    <t>Matt Langtree</t>
  </si>
  <si>
    <t>Rafal Mielczarczyk</t>
  </si>
  <si>
    <t>Glyn Broadhurst</t>
  </si>
  <si>
    <t>David Hill</t>
  </si>
  <si>
    <t>James Passingham</t>
  </si>
  <si>
    <t>Ben Benson</t>
  </si>
  <si>
    <t>Danny Warren</t>
  </si>
  <si>
    <t>Gurmit Garcha</t>
  </si>
  <si>
    <t>Richard Whitelegg</t>
  </si>
  <si>
    <t>Mark Repton</t>
  </si>
  <si>
    <t>Zach Spence</t>
  </si>
  <si>
    <t>Dean Clarke</t>
  </si>
  <si>
    <t>Dave Masser</t>
  </si>
  <si>
    <t>Matt King</t>
  </si>
  <si>
    <t>Adrian Payne</t>
  </si>
  <si>
    <t>Chris Horton</t>
  </si>
  <si>
    <t>James Dixon</t>
  </si>
  <si>
    <t>Chris Bell</t>
  </si>
  <si>
    <t>Andrew Meeks</t>
  </si>
  <si>
    <t>Robin Tanner</t>
  </si>
  <si>
    <t>Andy Green</t>
  </si>
  <si>
    <t>Gareth Talbott</t>
  </si>
  <si>
    <t>Ryan Black</t>
  </si>
  <si>
    <t>Bruno Nikoloff</t>
  </si>
  <si>
    <t>Paul Miles</t>
  </si>
  <si>
    <t>Colin Warden</t>
  </si>
  <si>
    <t>Peter Armstrong</t>
  </si>
  <si>
    <t>Martin Lewis</t>
  </si>
  <si>
    <t>David Jackson</t>
  </si>
  <si>
    <t>Neil Clemons</t>
  </si>
  <si>
    <t>Ian Benskin</t>
  </si>
  <si>
    <t>Benjamin Hewson</t>
  </si>
  <si>
    <t>Andrew Carmichael</t>
  </si>
  <si>
    <t>Mark Kendrick</t>
  </si>
  <si>
    <t>Mick Kingsbury</t>
  </si>
  <si>
    <t>Matthew Gayton</t>
  </si>
  <si>
    <t>Nick Strange</t>
  </si>
  <si>
    <t>Kelvin Banbury</t>
  </si>
  <si>
    <t>Stuart Neyton</t>
  </si>
  <si>
    <t>Mark Ramsden</t>
  </si>
  <si>
    <t>Aaron Black</t>
  </si>
  <si>
    <t>Jamie Kingsbury-Smith</t>
  </si>
  <si>
    <t>Richard Martin</t>
  </si>
  <si>
    <t>Aidan Black</t>
  </si>
  <si>
    <t>James Lowe</t>
  </si>
  <si>
    <t>Daniel Thomas</t>
  </si>
  <si>
    <t>Richard Billington</t>
  </si>
  <si>
    <t>Paul O'Neill</t>
  </si>
  <si>
    <t>Paul Wooldridge</t>
  </si>
  <si>
    <t>Chris Oneill</t>
  </si>
  <si>
    <t>David Pearce</t>
  </si>
  <si>
    <t>Chris Limmer</t>
  </si>
  <si>
    <t>Arron Cox</t>
  </si>
  <si>
    <t>Nick Cook</t>
  </si>
  <si>
    <t>Nick White</t>
  </si>
  <si>
    <t>Kelvin Wilson</t>
  </si>
  <si>
    <t>Chris Langham</t>
  </si>
  <si>
    <t>Max Williams</t>
  </si>
  <si>
    <t>Gavin Helmore</t>
  </si>
  <si>
    <t>Stephen Snow</t>
  </si>
  <si>
    <t>Noel Houlihan</t>
  </si>
  <si>
    <t>Paul Gregory</t>
  </si>
  <si>
    <t>Nick Moore</t>
  </si>
  <si>
    <t>James Snutch</t>
  </si>
  <si>
    <t>Martin Boyce</t>
  </si>
  <si>
    <t>Robert Jinks</t>
  </si>
  <si>
    <t>Oliver Louis</t>
  </si>
  <si>
    <t>Dan Booth</t>
  </si>
  <si>
    <t>Gary Campion</t>
  </si>
  <si>
    <t>Nick Barker</t>
  </si>
  <si>
    <t>Carl Bennett</t>
  </si>
  <si>
    <t>Mark Stoneley</t>
  </si>
  <si>
    <t>Ryan Pegg</t>
  </si>
  <si>
    <t>Ben Milsom</t>
  </si>
  <si>
    <t>Andrew Stanley</t>
  </si>
  <si>
    <t>Simon Earley</t>
  </si>
  <si>
    <t>Nicky Whitehead</t>
  </si>
  <si>
    <t>Ian Robinson</t>
  </si>
  <si>
    <t>James Cheung</t>
  </si>
  <si>
    <t>Richard Veitch</t>
  </si>
  <si>
    <t>Ravinder Dusanjh</t>
  </si>
  <si>
    <t>Mark Bush</t>
  </si>
  <si>
    <t>Clive Jones</t>
  </si>
  <si>
    <t>Paul Dewick</t>
  </si>
  <si>
    <t>Richard Keep</t>
  </si>
  <si>
    <t>Philip Higgs</t>
  </si>
  <si>
    <t>Rob Sheen</t>
  </si>
  <si>
    <t>Andrew Hough</t>
  </si>
  <si>
    <t>Carl Savage</t>
  </si>
  <si>
    <t>Noel Blake</t>
  </si>
  <si>
    <t>Daniel Del Greco</t>
  </si>
  <si>
    <t>Mark Jones</t>
  </si>
  <si>
    <t>Ashley Taylor</t>
  </si>
  <si>
    <t>John Robinson</t>
  </si>
  <si>
    <t>Gavin Speed</t>
  </si>
  <si>
    <t>Neil Stephens</t>
  </si>
  <si>
    <t>Matthew Dumelow</t>
  </si>
  <si>
    <t>James Dewis</t>
  </si>
  <si>
    <t>Shaun Collins</t>
  </si>
  <si>
    <t>Cameron Barnes</t>
  </si>
  <si>
    <t>Billy Richards</t>
  </si>
  <si>
    <t>Sam Crouchman</t>
  </si>
  <si>
    <t>Nigel Smith</t>
  </si>
  <si>
    <t>Paul Holdich</t>
  </si>
  <si>
    <t>Simon Wiggins</t>
  </si>
  <si>
    <t>Ben Collins</t>
  </si>
  <si>
    <t>Daniel Williamson</t>
  </si>
  <si>
    <t>Kevin Brooks</t>
  </si>
  <si>
    <t>David White</t>
  </si>
  <si>
    <t>Jon Foxall</t>
  </si>
  <si>
    <t>Andy Cooper</t>
  </si>
  <si>
    <t>Duncan Greene</t>
  </si>
  <si>
    <t>Christie Jones</t>
  </si>
  <si>
    <t>Bryan Shipley</t>
  </si>
  <si>
    <t>Nik Hammer</t>
  </si>
  <si>
    <t>Rob Lee</t>
  </si>
  <si>
    <t>Kevin Waite</t>
  </si>
  <si>
    <t>Mark Perry</t>
  </si>
  <si>
    <t>Graham Hobbs</t>
  </si>
  <si>
    <t>Dilip Dattani</t>
  </si>
  <si>
    <t>Andrew Pearson</t>
  </si>
  <si>
    <t>Andy Wilford</t>
  </si>
  <si>
    <t>Ian Thompson</t>
  </si>
  <si>
    <t>Blake Taylor</t>
  </si>
  <si>
    <t>Paul Godfrey</t>
  </si>
  <si>
    <t>Tony Nicholls</t>
  </si>
  <si>
    <t>Tom Worn</t>
  </si>
  <si>
    <t>James Westhead</t>
  </si>
  <si>
    <t>Duncan Smith</t>
  </si>
  <si>
    <t>Stephen Bateup</t>
  </si>
  <si>
    <t>James Hopper</t>
  </si>
  <si>
    <t>Rob Baser</t>
  </si>
  <si>
    <t>Darryl Hazlewood</t>
  </si>
  <si>
    <t>Iain Hamilton</t>
  </si>
  <si>
    <t>Richard Pearson</t>
  </si>
  <si>
    <t>Anthony Ison</t>
  </si>
  <si>
    <t>Dave Harry</t>
  </si>
  <si>
    <t>Felix Plasser</t>
  </si>
  <si>
    <t>Jonathan Marques-Maycock</t>
  </si>
  <si>
    <t>Vince Frain</t>
  </si>
  <si>
    <t>Julian Cooke</t>
  </si>
  <si>
    <t>Neil Humpage</t>
  </si>
  <si>
    <t>Phill Wilson</t>
  </si>
  <si>
    <t>Bill Gutheridge</t>
  </si>
  <si>
    <t>Tom Martin</t>
  </si>
  <si>
    <t>Duncan Percy</t>
  </si>
  <si>
    <t>Andrew Spare</t>
  </si>
  <si>
    <t>Andy Gale</t>
  </si>
  <si>
    <t>Simon Berg</t>
  </si>
  <si>
    <t>Mark Tyler</t>
  </si>
  <si>
    <t>Ben Pickard</t>
  </si>
  <si>
    <t>David Grant</t>
  </si>
  <si>
    <t>Nick Bott</t>
  </si>
  <si>
    <t>Richard Bibb</t>
  </si>
  <si>
    <t>Bartosz Krasowski</t>
  </si>
  <si>
    <t>Peter Mann</t>
  </si>
  <si>
    <t>Jonathan Dolphin-Rowland</t>
  </si>
  <si>
    <t>John Moore</t>
  </si>
  <si>
    <t>Steve Hillman</t>
  </si>
  <si>
    <t>Ashley Milne</t>
  </si>
  <si>
    <t>Gary Sawle</t>
  </si>
  <si>
    <t>Michael Cooke</t>
  </si>
  <si>
    <t>Steve Bland</t>
  </si>
  <si>
    <t>Dave Lodwick</t>
  </si>
  <si>
    <t>David Gavin</t>
  </si>
  <si>
    <t>David Jenkinson</t>
  </si>
  <si>
    <t>Matthew Moore</t>
  </si>
  <si>
    <t>Chris Minto</t>
  </si>
  <si>
    <t>Wayne Repton</t>
  </si>
  <si>
    <t>Nick Halford</t>
  </si>
  <si>
    <t>Mark Preston</t>
  </si>
  <si>
    <t>Angus Spence</t>
  </si>
  <si>
    <t>Marc Stringer</t>
  </si>
  <si>
    <t>Gareth Wilkins</t>
  </si>
  <si>
    <t>Connor Smith</t>
  </si>
  <si>
    <t>Dave Bullivant</t>
  </si>
  <si>
    <t>Andy Smith</t>
  </si>
  <si>
    <t>Benjamin Brant</t>
  </si>
  <si>
    <t>Andrew Ball</t>
  </si>
  <si>
    <t>Julian Potts</t>
  </si>
  <si>
    <t>Ian Orton</t>
  </si>
  <si>
    <t>Wayne Hackett</t>
  </si>
  <si>
    <t>John Rees</t>
  </si>
  <si>
    <t>Robert Crow</t>
  </si>
  <si>
    <t>Matthew Orchard</t>
  </si>
  <si>
    <t>Ricky Aggarwal</t>
  </si>
  <si>
    <t>Marvin Smith</t>
  </si>
  <si>
    <t>Martin Makin</t>
  </si>
  <si>
    <t>Lee Dawson</t>
  </si>
  <si>
    <t>Nigel Scoggins</t>
  </si>
  <si>
    <t>Michael Bailey</t>
  </si>
  <si>
    <t>Terry Woodhouse</t>
  </si>
  <si>
    <t>Tristan Snutch</t>
  </si>
  <si>
    <t>Chris Williams</t>
  </si>
  <si>
    <t>John Houghton</t>
  </si>
  <si>
    <t>Alex Porter</t>
  </si>
  <si>
    <t>Roger Griffiths</t>
  </si>
  <si>
    <t>Graham Hodgson</t>
  </si>
  <si>
    <t>Paul Cherry</t>
  </si>
  <si>
    <t>Kevan Howarth</t>
  </si>
  <si>
    <t>Matthew Buswell</t>
  </si>
  <si>
    <t>Chris Page</t>
  </si>
  <si>
    <t>Leon Millership</t>
  </si>
  <si>
    <t>David Snutch</t>
  </si>
  <si>
    <t>Jacob Hewson</t>
  </si>
  <si>
    <t>Lucas Spence</t>
  </si>
  <si>
    <t>Kevin Borley</t>
  </si>
  <si>
    <t>Alexis Wiggins</t>
  </si>
  <si>
    <t>Neil Lancastle</t>
  </si>
  <si>
    <t>Steve Hutton</t>
  </si>
  <si>
    <t>Paul Hancock</t>
  </si>
  <si>
    <t>Andrew Cooke</t>
  </si>
  <si>
    <t>Richard Horne</t>
  </si>
  <si>
    <t>Sanjay Chamund</t>
  </si>
  <si>
    <t>Paul Cohen</t>
  </si>
  <si>
    <t>Mukesh Manani</t>
  </si>
  <si>
    <t>Mick Tinbergen</t>
  </si>
  <si>
    <t>Derek Gordon</t>
  </si>
  <si>
    <t>Lee Boddy</t>
  </si>
  <si>
    <t>Aleksandar Radu</t>
  </si>
  <si>
    <t>John Martin</t>
  </si>
  <si>
    <t>Kieran Towers</t>
  </si>
  <si>
    <t>Simon Maddox</t>
  </si>
  <si>
    <t>Tony Johnson</t>
  </si>
  <si>
    <t>Stuart Taylor</t>
  </si>
  <si>
    <t>Ian Craddock</t>
  </si>
  <si>
    <t>Adam McElhone</t>
  </si>
  <si>
    <t>Ian Bentley</t>
  </si>
  <si>
    <t>Stuart Wells</t>
  </si>
  <si>
    <t>Ian Black</t>
  </si>
  <si>
    <t>Chris Hinchliffe</t>
  </si>
  <si>
    <t>Chris Rielly</t>
  </si>
  <si>
    <t>George Barratt</t>
  </si>
  <si>
    <t>Mike Turner</t>
  </si>
  <si>
    <t>Chris Willmott</t>
  </si>
  <si>
    <t>Gavin Crockwell</t>
  </si>
  <si>
    <t>Mike Percival</t>
  </si>
  <si>
    <t>Cliff Fung</t>
  </si>
  <si>
    <t>David Hall</t>
  </si>
  <si>
    <t>Glen Thomas</t>
  </si>
  <si>
    <t>Nick Pryke</t>
  </si>
  <si>
    <t>Alastair Cosbie</t>
  </si>
  <si>
    <t>Mark Hubbard</t>
  </si>
  <si>
    <t>Scott Brownlow</t>
  </si>
  <si>
    <t>Abul Choudhury</t>
  </si>
  <si>
    <t>Colin Mayes</t>
  </si>
  <si>
    <t>Andy Leates</t>
  </si>
  <si>
    <t>Gev Jones</t>
  </si>
  <si>
    <t>Chris Brooks</t>
  </si>
  <si>
    <t>Neill Carman</t>
  </si>
  <si>
    <t>Ian Fisk</t>
  </si>
  <si>
    <t>Austin Bettoney</t>
  </si>
  <si>
    <t>Paul Tebbutt</t>
  </si>
  <si>
    <t>Lee Chambers</t>
  </si>
  <si>
    <t>David Bottomley</t>
  </si>
  <si>
    <t>Stuart Hunter</t>
  </si>
  <si>
    <t>Damian Pedge</t>
  </si>
  <si>
    <t>Bob Clark</t>
  </si>
  <si>
    <t>Darren Liddell</t>
  </si>
  <si>
    <t>Paul Charlesworth</t>
  </si>
  <si>
    <t>Paul Cooper</t>
  </si>
  <si>
    <t>Simon Parsons</t>
  </si>
  <si>
    <t>Steve Williams</t>
  </si>
  <si>
    <t>Lee Overy</t>
  </si>
  <si>
    <t>Stewart Heeley</t>
  </si>
  <si>
    <t>Jon Norwell</t>
  </si>
  <si>
    <t>Clive Wright</t>
  </si>
  <si>
    <t>Bill Phillips</t>
  </si>
  <si>
    <t>Terry Argyle</t>
  </si>
  <si>
    <t>Mat Jenkinson</t>
  </si>
  <si>
    <t>Ray Draycott</t>
  </si>
  <si>
    <t>John Devenney</t>
  </si>
  <si>
    <t>John Tobin</t>
  </si>
  <si>
    <t>Nei Gillett</t>
  </si>
  <si>
    <t>Rob Nurse</t>
  </si>
  <si>
    <t>John Wright</t>
  </si>
  <si>
    <t>Nick Garrett</t>
  </si>
  <si>
    <t>Andy Kemp</t>
  </si>
  <si>
    <t>William Davison</t>
  </si>
  <si>
    <t>Ross Kilburn</t>
  </si>
  <si>
    <t>Jack Ismail</t>
  </si>
  <si>
    <t>Deryk Woods</t>
  </si>
  <si>
    <t>Mark Page</t>
  </si>
  <si>
    <t>Mike Daniels</t>
  </si>
  <si>
    <t>Steve Morris</t>
  </si>
  <si>
    <t>Gary Gary Carlile</t>
  </si>
  <si>
    <t>Damian Miles</t>
  </si>
  <si>
    <t>Darrell Bettoney</t>
  </si>
  <si>
    <t>Stuart Hall</t>
  </si>
  <si>
    <t>Stephen Wells</t>
  </si>
  <si>
    <t>Paul Wallis</t>
  </si>
  <si>
    <t>Alastair Moseley</t>
  </si>
  <si>
    <t>Malcolm Hill</t>
  </si>
  <si>
    <t>Paul Sharratt</t>
  </si>
  <si>
    <t>Craig Lee</t>
  </si>
  <si>
    <t>SenM</t>
  </si>
  <si>
    <t>VM45</t>
  </si>
  <si>
    <t>VM40</t>
  </si>
  <si>
    <t>U20M</t>
  </si>
  <si>
    <t>VM50</t>
  </si>
  <si>
    <t>VM55</t>
  </si>
  <si>
    <t>VM60</t>
  </si>
  <si>
    <t>VM65</t>
  </si>
  <si>
    <t>VM70</t>
  </si>
  <si>
    <t>Wreake &amp; Soar Valley</t>
  </si>
  <si>
    <t>Hinckley RC</t>
  </si>
  <si>
    <t>Charnwood AC</t>
  </si>
  <si>
    <t>OWLS</t>
  </si>
  <si>
    <t>Badgers</t>
  </si>
  <si>
    <t>Leicester Coritanian</t>
  </si>
  <si>
    <t>Roadhoggs</t>
  </si>
  <si>
    <t>Stilton Striders</t>
  </si>
  <si>
    <t>Huncote Harriers</t>
  </si>
  <si>
    <t>West End Runners</t>
  </si>
  <si>
    <t>Beaumont RC</t>
  </si>
  <si>
    <t>Birstall RC</t>
  </si>
  <si>
    <t>Barrow Runners</t>
  </si>
  <si>
    <t>Desford Striders</t>
  </si>
  <si>
    <t>Wigston Phoenix</t>
  </si>
  <si>
    <t>Wreake Runners</t>
  </si>
  <si>
    <t>RaceHub</t>
  </si>
  <si>
    <t>Hermitage Harriers</t>
  </si>
  <si>
    <t>Shepshed RC</t>
  </si>
  <si>
    <t>Poplar RC</t>
  </si>
  <si>
    <t>Ivanhoe Runners</t>
  </si>
  <si>
    <t>Fleckney &amp; Kibworth</t>
  </si>
  <si>
    <t>Team Anstey</t>
  </si>
  <si>
    <t>Harborough AC</t>
  </si>
  <si>
    <t>Coalville Triathlon Club</t>
  </si>
  <si>
    <t>Code</t>
  </si>
  <si>
    <t>WSV012</t>
  </si>
  <si>
    <t>HIN002</t>
  </si>
  <si>
    <t>CHA013</t>
  </si>
  <si>
    <t>OWL009</t>
  </si>
  <si>
    <t>BAD050</t>
  </si>
  <si>
    <t>CHA009</t>
  </si>
  <si>
    <t>COR004</t>
  </si>
  <si>
    <t>ROA024</t>
  </si>
  <si>
    <t>STI002</t>
  </si>
  <si>
    <t>CHA002</t>
  </si>
  <si>
    <t>HUN025</t>
  </si>
  <si>
    <t>WER098</t>
  </si>
  <si>
    <t>OWL001</t>
  </si>
  <si>
    <t>OWL007</t>
  </si>
  <si>
    <t>WER103</t>
  </si>
  <si>
    <t>OWL011</t>
  </si>
  <si>
    <t>HIN025</t>
  </si>
  <si>
    <t>OWL005</t>
  </si>
  <si>
    <t>OWL008</t>
  </si>
  <si>
    <t>COR001</t>
  </si>
  <si>
    <t>WSV010</t>
  </si>
  <si>
    <t>BEA019</t>
  </si>
  <si>
    <t>BEA003</t>
  </si>
  <si>
    <t>ROA020</t>
  </si>
  <si>
    <t>WER110</t>
  </si>
  <si>
    <t>BAD008</t>
  </si>
  <si>
    <t>BAD029</t>
  </si>
  <si>
    <t>BIR017</t>
  </si>
  <si>
    <t>HUN002</t>
  </si>
  <si>
    <t>BAD059</t>
  </si>
  <si>
    <t>ROA015</t>
  </si>
  <si>
    <t>HIN042</t>
  </si>
  <si>
    <t>BAD046</t>
  </si>
  <si>
    <t>WSV017</t>
  </si>
  <si>
    <t>HIN006</t>
  </si>
  <si>
    <t>HIN030</t>
  </si>
  <si>
    <t>BAR015</t>
  </si>
  <si>
    <t>BAD043</t>
  </si>
  <si>
    <t>BAD031</t>
  </si>
  <si>
    <t>DES013</t>
  </si>
  <si>
    <t>HUN001</t>
  </si>
  <si>
    <t>WIG021</t>
  </si>
  <si>
    <t>HIN041</t>
  </si>
  <si>
    <t>HUN013</t>
  </si>
  <si>
    <t>WIG026</t>
  </si>
  <si>
    <t>BIR003</t>
  </si>
  <si>
    <t>WRE014</t>
  </si>
  <si>
    <t>WSV014</t>
  </si>
  <si>
    <t>RAC011</t>
  </si>
  <si>
    <t>HER001</t>
  </si>
  <si>
    <t>CHA006</t>
  </si>
  <si>
    <t>BAD032</t>
  </si>
  <si>
    <t>BAD012</t>
  </si>
  <si>
    <t>SHE001</t>
  </si>
  <si>
    <t>BAR009</t>
  </si>
  <si>
    <t>WRE004</t>
  </si>
  <si>
    <t>HER010</t>
  </si>
  <si>
    <t>CHA005</t>
  </si>
  <si>
    <t>WRE006</t>
  </si>
  <si>
    <t>HUN030</t>
  </si>
  <si>
    <t>DES002</t>
  </si>
  <si>
    <t>POP026</t>
  </si>
  <si>
    <t>ROA028</t>
  </si>
  <si>
    <t>BIR001</t>
  </si>
  <si>
    <t>WER086</t>
  </si>
  <si>
    <t>IVA002</t>
  </si>
  <si>
    <t>BIR002</t>
  </si>
  <si>
    <t>WIG018</t>
  </si>
  <si>
    <t>WER156</t>
  </si>
  <si>
    <t>DES009</t>
  </si>
  <si>
    <t>WER118</t>
  </si>
  <si>
    <t>POP035</t>
  </si>
  <si>
    <t>OWL012</t>
  </si>
  <si>
    <t>COR003</t>
  </si>
  <si>
    <t>HIN028</t>
  </si>
  <si>
    <t>HUN008</t>
  </si>
  <si>
    <t>RAC001</t>
  </si>
  <si>
    <t>POP034</t>
  </si>
  <si>
    <t>HUN035</t>
  </si>
  <si>
    <t>HIN027</t>
  </si>
  <si>
    <t>RAC012</t>
  </si>
  <si>
    <t>POP017</t>
  </si>
  <si>
    <t>HUN027</t>
  </si>
  <si>
    <t>F&amp;K003</t>
  </si>
  <si>
    <t>HER009</t>
  </si>
  <si>
    <t>HIN033</t>
  </si>
  <si>
    <t>BIR022</t>
  </si>
  <si>
    <t>BIR005</t>
  </si>
  <si>
    <t>BEA011</t>
  </si>
  <si>
    <t>WSV011</t>
  </si>
  <si>
    <t>HER004</t>
  </si>
  <si>
    <t>OWL003</t>
  </si>
  <si>
    <t>POP003</t>
  </si>
  <si>
    <t>DES004</t>
  </si>
  <si>
    <t>STI034</t>
  </si>
  <si>
    <t>HIN035</t>
  </si>
  <si>
    <t>WER111</t>
  </si>
  <si>
    <t>IVA003</t>
  </si>
  <si>
    <t>HIN012</t>
  </si>
  <si>
    <t>DES047</t>
  </si>
  <si>
    <t>BAR026</t>
  </si>
  <si>
    <t>WER022</t>
  </si>
  <si>
    <t>DES045</t>
  </si>
  <si>
    <t>ROA011</t>
  </si>
  <si>
    <t>WRE003</t>
  </si>
  <si>
    <t>WIG016</t>
  </si>
  <si>
    <t>POP012</t>
  </si>
  <si>
    <t>BAR014</t>
  </si>
  <si>
    <t>SHE008</t>
  </si>
  <si>
    <t>COR005</t>
  </si>
  <si>
    <t>IVA001</t>
  </si>
  <si>
    <t>BAD049</t>
  </si>
  <si>
    <t>STI004</t>
  </si>
  <si>
    <t>ROA010</t>
  </si>
  <si>
    <t>WER080</t>
  </si>
  <si>
    <t>BAD056</t>
  </si>
  <si>
    <t>STI032</t>
  </si>
  <si>
    <t>WRE018</t>
  </si>
  <si>
    <t>WIG025</t>
  </si>
  <si>
    <t>HER008</t>
  </si>
  <si>
    <t>BAD022</t>
  </si>
  <si>
    <t>HIN007</t>
  </si>
  <si>
    <t>BAD004</t>
  </si>
  <si>
    <t>RAC009</t>
  </si>
  <si>
    <t>ROA009</t>
  </si>
  <si>
    <t>POP032</t>
  </si>
  <si>
    <t>WER070</t>
  </si>
  <si>
    <t>HIN043</t>
  </si>
  <si>
    <t>WIG006</t>
  </si>
  <si>
    <t>ANS024</t>
  </si>
  <si>
    <t>POP007</t>
  </si>
  <si>
    <t>ROA032</t>
  </si>
  <si>
    <t>BAR003</t>
  </si>
  <si>
    <t>ANS004</t>
  </si>
  <si>
    <t>STI012</t>
  </si>
  <si>
    <t>STI021</t>
  </si>
  <si>
    <t>BEA017</t>
  </si>
  <si>
    <t>WER062</t>
  </si>
  <si>
    <t>WER094</t>
  </si>
  <si>
    <t>BEA021</t>
  </si>
  <si>
    <t>WER132</t>
  </si>
  <si>
    <t>DES024</t>
  </si>
  <si>
    <t>CHA003</t>
  </si>
  <si>
    <t>WER129</t>
  </si>
  <si>
    <t>HUN033</t>
  </si>
  <si>
    <t>HUN031</t>
  </si>
  <si>
    <t>ROA030</t>
  </si>
  <si>
    <t>HIN016</t>
  </si>
  <si>
    <t>HUN019</t>
  </si>
  <si>
    <t>BAR028</t>
  </si>
  <si>
    <t>ANS023</t>
  </si>
  <si>
    <t>HUN026</t>
  </si>
  <si>
    <t>WIG003</t>
  </si>
  <si>
    <t>RAC003</t>
  </si>
  <si>
    <t>WIG002</t>
  </si>
  <si>
    <t>STI017</t>
  </si>
  <si>
    <t>HIN021</t>
  </si>
  <si>
    <t>HIN034</t>
  </si>
  <si>
    <t>STI020</t>
  </si>
  <si>
    <t>HUN014</t>
  </si>
  <si>
    <t>BAR024</t>
  </si>
  <si>
    <t>RAC006</t>
  </si>
  <si>
    <t>BEA009</t>
  </si>
  <si>
    <t>WIG008</t>
  </si>
  <si>
    <t>ROA016</t>
  </si>
  <si>
    <t>WRE021</t>
  </si>
  <si>
    <t>BAD027</t>
  </si>
  <si>
    <t>ROA023</t>
  </si>
  <si>
    <t>DES039</t>
  </si>
  <si>
    <t>HUN028</t>
  </si>
  <si>
    <t>ROA014</t>
  </si>
  <si>
    <t>STI003</t>
  </si>
  <si>
    <t>STI036</t>
  </si>
  <si>
    <t>STI030</t>
  </si>
  <si>
    <t>BAD025</t>
  </si>
  <si>
    <t>OWL002</t>
  </si>
  <si>
    <t>SHE002</t>
  </si>
  <si>
    <t>POP023</t>
  </si>
  <si>
    <t>BAD035</t>
  </si>
  <si>
    <t>STI010</t>
  </si>
  <si>
    <t>SHE011</t>
  </si>
  <si>
    <t>CHA004</t>
  </si>
  <si>
    <t>STI026</t>
  </si>
  <si>
    <t>SHE014</t>
  </si>
  <si>
    <t>STI006</t>
  </si>
  <si>
    <t>HUN004</t>
  </si>
  <si>
    <t>ROA021</t>
  </si>
  <si>
    <t>SHE006</t>
  </si>
  <si>
    <t>BAD033</t>
  </si>
  <si>
    <t>HER014</t>
  </si>
  <si>
    <t>DES032</t>
  </si>
  <si>
    <t>BAD045</t>
  </si>
  <si>
    <t>SHE007</t>
  </si>
  <si>
    <t>STI031</t>
  </si>
  <si>
    <t>BIR026</t>
  </si>
  <si>
    <t>HIN039</t>
  </si>
  <si>
    <t>BEA022</t>
  </si>
  <si>
    <t>HIN038</t>
  </si>
  <si>
    <t>ROA006</t>
  </si>
  <si>
    <t>BAD052</t>
  </si>
  <si>
    <t>HAR001</t>
  </si>
  <si>
    <t>DES001</t>
  </si>
  <si>
    <t>ROA027</t>
  </si>
  <si>
    <t>BAD042</t>
  </si>
  <si>
    <t>STI013</t>
  </si>
  <si>
    <t>CHA010</t>
  </si>
  <si>
    <t>BAD018</t>
  </si>
  <si>
    <t>HER017</t>
  </si>
  <si>
    <t>WIG001</t>
  </si>
  <si>
    <t>BIR021</t>
  </si>
  <si>
    <t>COR002</t>
  </si>
  <si>
    <t>POP011</t>
  </si>
  <si>
    <t>CHA012</t>
  </si>
  <si>
    <t>BAD003</t>
  </si>
  <si>
    <t>ROA035</t>
  </si>
  <si>
    <t>BIR023</t>
  </si>
  <si>
    <t>BIR029</t>
  </si>
  <si>
    <t>STI019</t>
  </si>
  <si>
    <t>POP029</t>
  </si>
  <si>
    <t>BAR006</t>
  </si>
  <si>
    <t>DES025</t>
  </si>
  <si>
    <t>CHA001</t>
  </si>
  <si>
    <t>POP019</t>
  </si>
  <si>
    <t>ROA007</t>
  </si>
  <si>
    <t>STI028</t>
  </si>
  <si>
    <t>BAD039</t>
  </si>
  <si>
    <t>BIR025</t>
  </si>
  <si>
    <t>BAR010</t>
  </si>
  <si>
    <t>WSV018</t>
  </si>
  <si>
    <t>COA001</t>
  </si>
  <si>
    <t>HIN044</t>
  </si>
  <si>
    <t>WER091</t>
  </si>
  <si>
    <t>BIR011</t>
  </si>
  <si>
    <t>WER063</t>
  </si>
  <si>
    <t>WIG007</t>
  </si>
  <si>
    <t>WSV009</t>
  </si>
  <si>
    <t>HIN005</t>
  </si>
  <si>
    <t>ANS003</t>
  </si>
  <si>
    <t>WRE013</t>
  </si>
  <si>
    <t>WER161</t>
  </si>
  <si>
    <t>HIN017</t>
  </si>
  <si>
    <t>POP005</t>
  </si>
  <si>
    <t>WSV016</t>
  </si>
  <si>
    <t>STI024</t>
  </si>
  <si>
    <t>POP033</t>
  </si>
  <si>
    <t>RAC005</t>
  </si>
  <si>
    <t>POP022</t>
  </si>
  <si>
    <t>SHE017</t>
  </si>
  <si>
    <t>STI008</t>
  </si>
  <si>
    <t>BAD037</t>
  </si>
  <si>
    <t>POP004</t>
  </si>
  <si>
    <t>ANS020</t>
  </si>
  <si>
    <t>BIR004</t>
  </si>
  <si>
    <t>BAR012</t>
  </si>
  <si>
    <t>POP031</t>
  </si>
  <si>
    <t>ROA001</t>
  </si>
  <si>
    <t>POP002</t>
  </si>
  <si>
    <t>F&amp;K006</t>
  </si>
  <si>
    <t>ROA033</t>
  </si>
  <si>
    <t>BAD017</t>
  </si>
  <si>
    <t>HUN022</t>
  </si>
  <si>
    <t>BEA010</t>
  </si>
  <si>
    <t>STI014</t>
  </si>
  <si>
    <t>BAD057</t>
  </si>
  <si>
    <t>WSV015</t>
  </si>
  <si>
    <t>HUN007</t>
  </si>
  <si>
    <t>HIN024</t>
  </si>
  <si>
    <t>BIR006</t>
  </si>
  <si>
    <t>WER023</t>
  </si>
  <si>
    <t>HER012</t>
  </si>
  <si>
    <t>BAR017</t>
  </si>
  <si>
    <t>HUN016</t>
  </si>
  <si>
    <t>ROA004</t>
  </si>
  <si>
    <t>ANS002</t>
  </si>
  <si>
    <t>BAR002</t>
  </si>
  <si>
    <t>DES006</t>
  </si>
  <si>
    <t>SHE018</t>
  </si>
  <si>
    <t>SHE004</t>
  </si>
  <si>
    <t>SHE003</t>
  </si>
  <si>
    <t>SHE009</t>
  </si>
  <si>
    <t>ANS015</t>
  </si>
  <si>
    <t>BEA004</t>
  </si>
  <si>
    <t>RAC004</t>
  </si>
  <si>
    <t>POP008</t>
  </si>
  <si>
    <t>BAD014</t>
  </si>
  <si>
    <t>WRE015</t>
  </si>
  <si>
    <t>SHE020</t>
  </si>
  <si>
    <t>ANS014</t>
  </si>
  <si>
    <t>DES022</t>
  </si>
  <si>
    <t>ANS013</t>
  </si>
  <si>
    <t>STI040</t>
  </si>
  <si>
    <t>BAR023</t>
  </si>
  <si>
    <t>BAD001</t>
  </si>
  <si>
    <t>ROA017</t>
  </si>
  <si>
    <t>WIG010</t>
  </si>
  <si>
    <t>BAD021</t>
  </si>
  <si>
    <t>ANS019</t>
  </si>
  <si>
    <t>ANS008</t>
  </si>
  <si>
    <t>BIR014</t>
  </si>
  <si>
    <t>WER178</t>
  </si>
  <si>
    <t>DES018</t>
  </si>
  <si>
    <t>F&amp;K004</t>
  </si>
  <si>
    <t>WER037</t>
  </si>
  <si>
    <t>BAD034</t>
  </si>
  <si>
    <t>POP020</t>
  </si>
  <si>
    <t>BIR030</t>
  </si>
  <si>
    <t>DES036</t>
  </si>
  <si>
    <t>HIN010</t>
  </si>
  <si>
    <t>DES033</t>
  </si>
  <si>
    <t>HIN015</t>
  </si>
  <si>
    <t>DES030</t>
  </si>
  <si>
    <t>DES007</t>
  </si>
  <si>
    <t>DES020</t>
  </si>
  <si>
    <t>ANS022</t>
  </si>
  <si>
    <t>DES046</t>
  </si>
  <si>
    <t>HER015</t>
  </si>
  <si>
    <t>DES023</t>
  </si>
  <si>
    <t>ANS016</t>
  </si>
  <si>
    <t>BEA013</t>
  </si>
  <si>
    <t>Womens League</t>
  </si>
  <si>
    <t>Rebecca Randell</t>
  </si>
  <si>
    <t>Ysabel Drewett</t>
  </si>
  <si>
    <t>Gill Bland</t>
  </si>
  <si>
    <t>Sharon Taylor</t>
  </si>
  <si>
    <t>Lucy Ellis</t>
  </si>
  <si>
    <t>Kathryn Evans</t>
  </si>
  <si>
    <t>Isabella Wrightam</t>
  </si>
  <si>
    <t>Sophie Cook</t>
  </si>
  <si>
    <t>Izzy Morris</t>
  </si>
  <si>
    <t>Kirsty Hillier</t>
  </si>
  <si>
    <t>Sarah Purser</t>
  </si>
  <si>
    <t>Rachel Haddon</t>
  </si>
  <si>
    <t>Jessica Daly</t>
  </si>
  <si>
    <t>Sarah Johnson</t>
  </si>
  <si>
    <t>Lyla Bryan</t>
  </si>
  <si>
    <t>Emily Hall</t>
  </si>
  <si>
    <t>Greeba Heard</t>
  </si>
  <si>
    <t>Katie Hateley</t>
  </si>
  <si>
    <t>Mika Mihell</t>
  </si>
  <si>
    <t>Eva Morant</t>
  </si>
  <si>
    <t>Amy Connor</t>
  </si>
  <si>
    <t>Elisa Whittlestone</t>
  </si>
  <si>
    <t>Lizzie Jones</t>
  </si>
  <si>
    <t>Vicky Elston</t>
  </si>
  <si>
    <t>Laura Mills</t>
  </si>
  <si>
    <t>Fiona Castle</t>
  </si>
  <si>
    <t>Rachel Wade</t>
  </si>
  <si>
    <t>Kate Perkins</t>
  </si>
  <si>
    <t>Penny Masser</t>
  </si>
  <si>
    <t>Laura Storer</t>
  </si>
  <si>
    <t>Anna Harding</t>
  </si>
  <si>
    <t>Hannah Coleman</t>
  </si>
  <si>
    <t>Nicola McGlinchey</t>
  </si>
  <si>
    <t>Cheryl Dewis</t>
  </si>
  <si>
    <t>Gemma Dixey</t>
  </si>
  <si>
    <t>Gemma Wheldon</t>
  </si>
  <si>
    <t>Vicki Lowe</t>
  </si>
  <si>
    <t>Katarzyna Dolphin-Rowland</t>
  </si>
  <si>
    <t>Jackie Brown</t>
  </si>
  <si>
    <t>Elise Cipieres</t>
  </si>
  <si>
    <t>Marie Moss</t>
  </si>
  <si>
    <t>Esther Holyoak</t>
  </si>
  <si>
    <t>Abby Davies</t>
  </si>
  <si>
    <t>Hannah Pole</t>
  </si>
  <si>
    <t>Vicki Galbraith</t>
  </si>
  <si>
    <t>Madeleine Lomas</t>
  </si>
  <si>
    <t>Jo Fluke</t>
  </si>
  <si>
    <t>Nicola Dutton</t>
  </si>
  <si>
    <t>Rachael Martin</t>
  </si>
  <si>
    <t>Lisa Bettoney</t>
  </si>
  <si>
    <t>Sarah Odom</t>
  </si>
  <si>
    <t>Cheryl Bayliss</t>
  </si>
  <si>
    <t>Patricia Holland</t>
  </si>
  <si>
    <t>Bernadette Owen</t>
  </si>
  <si>
    <t>Miriam Cox</t>
  </si>
  <si>
    <t>Ros Brett</t>
  </si>
  <si>
    <t>Michelle Findon</t>
  </si>
  <si>
    <t>Kathy Robinson</t>
  </si>
  <si>
    <t>Zoe Barker</t>
  </si>
  <si>
    <t>Lisa Ellis</t>
  </si>
  <si>
    <t>Rachel Gibbs</t>
  </si>
  <si>
    <t>Alison Court</t>
  </si>
  <si>
    <t>Kathy Walsh</t>
  </si>
  <si>
    <t>Alison Murphy</t>
  </si>
  <si>
    <t>Joanne Maddocks</t>
  </si>
  <si>
    <t>Claire Bryan</t>
  </si>
  <si>
    <t>Vicky Keenan</t>
  </si>
  <si>
    <t>Rhydell Poole</t>
  </si>
  <si>
    <t>Marie Wilford</t>
  </si>
  <si>
    <t>Emma Cope</t>
  </si>
  <si>
    <t>Linda Whitelegg</t>
  </si>
  <si>
    <t>Amy Miller</t>
  </si>
  <si>
    <t>Cheryl Tonks</t>
  </si>
  <si>
    <t>Liz Taylor</t>
  </si>
  <si>
    <t>Emma Donson</t>
  </si>
  <si>
    <t>Karolina Bruska</t>
  </si>
  <si>
    <t>Teresa Rizoyannis</t>
  </si>
  <si>
    <t>Adele Postance</t>
  </si>
  <si>
    <t>Sue Gardner</t>
  </si>
  <si>
    <t>Joanna Harper</t>
  </si>
  <si>
    <t>Julie Ashby</t>
  </si>
  <si>
    <t>Lisa Botterill</t>
  </si>
  <si>
    <t>Anne Ashton</t>
  </si>
  <si>
    <t>Katherine Dean</t>
  </si>
  <si>
    <t>Tracey Johnson</t>
  </si>
  <si>
    <t>Sarah Day</t>
  </si>
  <si>
    <t>Nicky Jones</t>
  </si>
  <si>
    <t>Emma Masser</t>
  </si>
  <si>
    <t>Laura Bingham</t>
  </si>
  <si>
    <t>Simone Tighe</t>
  </si>
  <si>
    <t>Becky Fairbairn</t>
  </si>
  <si>
    <t>Mhairi Billington</t>
  </si>
  <si>
    <t>Tina Daly</t>
  </si>
  <si>
    <t>Sue Bosley</t>
  </si>
  <si>
    <t>Michelle Kershaw</t>
  </si>
  <si>
    <t>Joanne Stark</t>
  </si>
  <si>
    <t>Jo Reuben</t>
  </si>
  <si>
    <t>Ali Allan</t>
  </si>
  <si>
    <t>Sally Zelenczuk</t>
  </si>
  <si>
    <t>Vanessa Walker</t>
  </si>
  <si>
    <t>Kelly McLellan</t>
  </si>
  <si>
    <t>Sam Hayward</t>
  </si>
  <si>
    <t>Phillipa Weston</t>
  </si>
  <si>
    <t>Sue Grewcock</t>
  </si>
  <si>
    <t>Claire Burbidge</t>
  </si>
  <si>
    <t>Joy Brown</t>
  </si>
  <si>
    <t>Hannah Craig</t>
  </si>
  <si>
    <t>Rachael Middleton</t>
  </si>
  <si>
    <t>Ruth Evans</t>
  </si>
  <si>
    <t>Jacqueline Lake</t>
  </si>
  <si>
    <t>Lil Souter</t>
  </si>
  <si>
    <t>Sophie Clarke</t>
  </si>
  <si>
    <t>Gemma Yardley</t>
  </si>
  <si>
    <t>Julie Thompson</t>
  </si>
  <si>
    <t>Lorna Goodacre</t>
  </si>
  <si>
    <t>Karen Draper</t>
  </si>
  <si>
    <t>Nicola Daly</t>
  </si>
  <si>
    <t>Anna Boyce</t>
  </si>
  <si>
    <t>Sarah Edge</t>
  </si>
  <si>
    <t>Claire Percival</t>
  </si>
  <si>
    <t>Gillian Rathbone</t>
  </si>
  <si>
    <t>Margaux Lefaucheux</t>
  </si>
  <si>
    <t>Lorraine Jex</t>
  </si>
  <si>
    <t>Lyndsey Wilson</t>
  </si>
  <si>
    <t>Stacey Tuplin</t>
  </si>
  <si>
    <t>Anne Craddock</t>
  </si>
  <si>
    <t>Jenny Hurst</t>
  </si>
  <si>
    <t>Lisa Armstrong</t>
  </si>
  <si>
    <t>Helen Stinchcombe</t>
  </si>
  <si>
    <t>Caroline Smith</t>
  </si>
  <si>
    <t>Caroline Werra</t>
  </si>
  <si>
    <t>Michele Lattimore</t>
  </si>
  <si>
    <t>Lyndsey Parsons</t>
  </si>
  <si>
    <t>Lisa Woolman</t>
  </si>
  <si>
    <t>Vicki Hudson</t>
  </si>
  <si>
    <t>Vicky Mayes</t>
  </si>
  <si>
    <t>Gemma Bell</t>
  </si>
  <si>
    <t>Catherine Ross</t>
  </si>
  <si>
    <t>Frankie Sutherington</t>
  </si>
  <si>
    <t>Clare Stapleford</t>
  </si>
  <si>
    <t>Joanne Goddard</t>
  </si>
  <si>
    <t>Valerie Spezi</t>
  </si>
  <si>
    <t>Averil Caton</t>
  </si>
  <si>
    <t>Ami Taylor</t>
  </si>
  <si>
    <t>Caroline Lunn</t>
  </si>
  <si>
    <t>Christine Morris</t>
  </si>
  <si>
    <t>Komal Parmar</t>
  </si>
  <si>
    <t>Stephanie Attenborough</t>
  </si>
  <si>
    <t>Julie Brown</t>
  </si>
  <si>
    <t>Sophie Noctor</t>
  </si>
  <si>
    <t>Catherine Brooks</t>
  </si>
  <si>
    <t>Mandy Stain</t>
  </si>
  <si>
    <t>Esther Parkinson</t>
  </si>
  <si>
    <t>Julia Mannering</t>
  </si>
  <si>
    <t>Jenny Garrett</t>
  </si>
  <si>
    <t>Vicky Bass</t>
  </si>
  <si>
    <t>Charlotte Leeds</t>
  </si>
  <si>
    <t>Michelle Morris</t>
  </si>
  <si>
    <t>Odette Foxall</t>
  </si>
  <si>
    <t>Emma Boyd</t>
  </si>
  <si>
    <t>Kelly Grounds</t>
  </si>
  <si>
    <t>Sarah Helmore</t>
  </si>
  <si>
    <t>Stacy King</t>
  </si>
  <si>
    <t>Victoria Merrill</t>
  </si>
  <si>
    <t>Sue Tildesley</t>
  </si>
  <si>
    <t>Natalie Iredale</t>
  </si>
  <si>
    <t>Jane Tebbatt</t>
  </si>
  <si>
    <t>Nicola Bell</t>
  </si>
  <si>
    <t>Betty Masters</t>
  </si>
  <si>
    <t>Rosie Glenister</t>
  </si>
  <si>
    <t>Gail Gunn</t>
  </si>
  <si>
    <t>Jenny Hudspith</t>
  </si>
  <si>
    <t>Amanda Hack</t>
  </si>
  <si>
    <t>Sarah Vine</t>
  </si>
  <si>
    <t>Joanne Davies</t>
  </si>
  <si>
    <t>Karen Parkin</t>
  </si>
  <si>
    <t>Catherine Wrightam</t>
  </si>
  <si>
    <t>Kajol Patel</t>
  </si>
  <si>
    <t>Annie Sykes</t>
  </si>
  <si>
    <t>Erica Fisher</t>
  </si>
  <si>
    <t>Rebecca Wozencroft</t>
  </si>
  <si>
    <t>Rebecca Wells</t>
  </si>
  <si>
    <t>Sarah O'Donoghue</t>
  </si>
  <si>
    <t>Diane Grant</t>
  </si>
  <si>
    <t>Catherine Smith</t>
  </si>
  <si>
    <t>Fiona Reidy</t>
  </si>
  <si>
    <t>Lindsey-Jo Hartshorn</t>
  </si>
  <si>
    <t>Anne Devenney</t>
  </si>
  <si>
    <t>Alison Lodwick</t>
  </si>
  <si>
    <t>Adriana Conroy</t>
  </si>
  <si>
    <t>Teresa Satchell</t>
  </si>
  <si>
    <t>Jenny Cooling</t>
  </si>
  <si>
    <t>Arlene Heeley</t>
  </si>
  <si>
    <t>Tina Garner</t>
  </si>
  <si>
    <t>Randeep Kaur</t>
  </si>
  <si>
    <t>Gillian Page</t>
  </si>
  <si>
    <t>Dee Nurse</t>
  </si>
  <si>
    <t>Wendy Buck</t>
  </si>
  <si>
    <t>Melanie Snutch</t>
  </si>
  <si>
    <t>SenF</t>
  </si>
  <si>
    <t>VF45</t>
  </si>
  <si>
    <t>U20F</t>
  </si>
  <si>
    <t>VF40</t>
  </si>
  <si>
    <t>VF50</t>
  </si>
  <si>
    <t>VF55</t>
  </si>
  <si>
    <t>VF60</t>
  </si>
  <si>
    <t>VF65</t>
  </si>
  <si>
    <t>VF70</t>
  </si>
  <si>
    <t>SHE013</t>
  </si>
  <si>
    <t>OWL006</t>
  </si>
  <si>
    <t>HUN003</t>
  </si>
  <si>
    <t>RAC010</t>
  </si>
  <si>
    <t>WER044</t>
  </si>
  <si>
    <t>ROA012</t>
  </si>
  <si>
    <t>WSV021</t>
  </si>
  <si>
    <t>HUN006</t>
  </si>
  <si>
    <t>OWL010</t>
  </si>
  <si>
    <t>BAR011</t>
  </si>
  <si>
    <t>WER138</t>
  </si>
  <si>
    <t>HIN020</t>
  </si>
  <si>
    <t>HIN009</t>
  </si>
  <si>
    <t>POP021</t>
  </si>
  <si>
    <t>WSV003</t>
  </si>
  <si>
    <t>WER057</t>
  </si>
  <si>
    <t>STI018</t>
  </si>
  <si>
    <t>STI016</t>
  </si>
  <si>
    <t>WIG022</t>
  </si>
  <si>
    <t>BEA015</t>
  </si>
  <si>
    <t>DES011</t>
  </si>
  <si>
    <t>BIR028</t>
  </si>
  <si>
    <t>WRE011</t>
  </si>
  <si>
    <t>BAR001</t>
  </si>
  <si>
    <t>BAR021</t>
  </si>
  <si>
    <t>ROA008</t>
  </si>
  <si>
    <t>STI037</t>
  </si>
  <si>
    <t>HIN036</t>
  </si>
  <si>
    <t>HIN029</t>
  </si>
  <si>
    <t>WSV019</t>
  </si>
  <si>
    <t>POP014</t>
  </si>
  <si>
    <t>BEA005</t>
  </si>
  <si>
    <t>WSV013</t>
  </si>
  <si>
    <t>BAD023</t>
  </si>
  <si>
    <t>DES012</t>
  </si>
  <si>
    <t>ROA031</t>
  </si>
  <si>
    <t>STI022</t>
  </si>
  <si>
    <t>STI009</t>
  </si>
  <si>
    <t>ROA005</t>
  </si>
  <si>
    <t>WSV005</t>
  </si>
  <si>
    <t>POP025</t>
  </si>
  <si>
    <t>BAD030</t>
  </si>
  <si>
    <t>F&amp;K002</t>
  </si>
  <si>
    <t>RAC008</t>
  </si>
  <si>
    <t>STI011</t>
  </si>
  <si>
    <t>CHA008</t>
  </si>
  <si>
    <t>DES015</t>
  </si>
  <si>
    <t>HIN011</t>
  </si>
  <si>
    <t>BAR020</t>
  </si>
  <si>
    <t>DES005</t>
  </si>
  <si>
    <t>WIG023</t>
  </si>
  <si>
    <t>WIG004</t>
  </si>
  <si>
    <t>HIN023</t>
  </si>
  <si>
    <t>F&amp;K005</t>
  </si>
  <si>
    <t>WIG009</t>
  </si>
  <si>
    <t>POP006</t>
  </si>
  <si>
    <t>WSV007</t>
  </si>
  <si>
    <t>BAR025</t>
  </si>
  <si>
    <t>WRE001</t>
  </si>
  <si>
    <t>BEA007</t>
  </si>
  <si>
    <t>BAR004</t>
  </si>
  <si>
    <t>WRE005</t>
  </si>
  <si>
    <t>STI039</t>
  </si>
  <si>
    <t>HER016</t>
  </si>
  <si>
    <t>DES029</t>
  </si>
  <si>
    <t>WSV002</t>
  </si>
  <si>
    <t>DES027</t>
  </si>
  <si>
    <t>DES040</t>
  </si>
  <si>
    <t>HUN034</t>
  </si>
  <si>
    <t>POP009</t>
  </si>
  <si>
    <t>DES048</t>
  </si>
  <si>
    <t>DES031</t>
  </si>
  <si>
    <t>DES043</t>
  </si>
  <si>
    <t>STI035</t>
  </si>
  <si>
    <t>POP013</t>
  </si>
  <si>
    <t>HIN003</t>
  </si>
  <si>
    <t>WIG024</t>
  </si>
  <si>
    <t>ROA026</t>
  </si>
  <si>
    <t>HUN011</t>
  </si>
  <si>
    <t>POP015</t>
  </si>
  <si>
    <t>STI001</t>
  </si>
  <si>
    <t>DES010</t>
  </si>
  <si>
    <t>HIN001</t>
  </si>
  <si>
    <t>HUN009</t>
  </si>
  <si>
    <t>WIG015</t>
  </si>
  <si>
    <t>BEA006</t>
  </si>
  <si>
    <t>HUN017</t>
  </si>
  <si>
    <t>BAD036</t>
  </si>
  <si>
    <t>BAD005</t>
  </si>
  <si>
    <t>WER160</t>
  </si>
  <si>
    <t>WIG011</t>
  </si>
  <si>
    <t>DES008</t>
  </si>
  <si>
    <t>ANS006</t>
  </si>
  <si>
    <t>WER017</t>
  </si>
  <si>
    <t>ANS010</t>
  </si>
  <si>
    <t>HUN029</t>
  </si>
  <si>
    <t>POP030</t>
  </si>
  <si>
    <t>POP001</t>
  </si>
  <si>
    <t>HIN045</t>
  </si>
  <si>
    <t>STI038</t>
  </si>
  <si>
    <t>BIR013</t>
  </si>
  <si>
    <t>ANS009</t>
  </si>
  <si>
    <t>BAD060</t>
  </si>
  <si>
    <t>HIN018</t>
  </si>
  <si>
    <t>BIR007</t>
  </si>
  <si>
    <t>HIN026</t>
  </si>
  <si>
    <t>BEA001</t>
  </si>
  <si>
    <t>BAD016</t>
  </si>
  <si>
    <t>HIN032</t>
  </si>
  <si>
    <t>DES014</t>
  </si>
  <si>
    <t>BEA012</t>
  </si>
  <si>
    <t>BAD054</t>
  </si>
  <si>
    <t>STI005</t>
  </si>
  <si>
    <t>HUN036</t>
  </si>
  <si>
    <t>BEA018</t>
  </si>
  <si>
    <t>BAR005</t>
  </si>
  <si>
    <t>BAD024</t>
  </si>
  <si>
    <t>ANS005</t>
  </si>
  <si>
    <t>WRE002</t>
  </si>
  <si>
    <t>BIR009</t>
  </si>
  <si>
    <t>HUN023</t>
  </si>
  <si>
    <t>BIR018</t>
  </si>
  <si>
    <t>POP024</t>
  </si>
  <si>
    <t>WRE010</t>
  </si>
  <si>
    <t>WRE022</t>
  </si>
  <si>
    <t>DES044</t>
  </si>
  <si>
    <t>STI007</t>
  </si>
  <si>
    <t>WRE009</t>
  </si>
  <si>
    <t>HER002</t>
  </si>
  <si>
    <t>SHE016</t>
  </si>
  <si>
    <t>BAD053</t>
  </si>
  <si>
    <t>SHE019</t>
  </si>
  <si>
    <t>WRE012</t>
  </si>
  <si>
    <t>WRE016</t>
  </si>
  <si>
    <t>WSV020</t>
  </si>
  <si>
    <t>WER073</t>
  </si>
  <si>
    <t>WER104</t>
  </si>
  <si>
    <t>ANS001</t>
  </si>
  <si>
    <t>WER144</t>
  </si>
  <si>
    <t>ANS017</t>
  </si>
  <si>
    <t>DES041</t>
  </si>
  <si>
    <t>HUN012</t>
  </si>
  <si>
    <t>ROA029</t>
  </si>
  <si>
    <t>BAD009</t>
  </si>
  <si>
    <t>DES042</t>
  </si>
  <si>
    <t>WIG019</t>
  </si>
  <si>
    <t>BAD040</t>
  </si>
  <si>
    <t>ROA025</t>
  </si>
  <si>
    <t>BAD002</t>
  </si>
  <si>
    <t>HUN005</t>
  </si>
  <si>
    <t>BAR022</t>
  </si>
  <si>
    <t>ROA003</t>
  </si>
  <si>
    <t>BAD055</t>
  </si>
  <si>
    <t>POP027</t>
  </si>
  <si>
    <t>STI023</t>
  </si>
  <si>
    <t>DES017</t>
  </si>
  <si>
    <t>WER009</t>
  </si>
  <si>
    <t>BEA014</t>
  </si>
  <si>
    <t>ANS012</t>
  </si>
  <si>
    <t>HIN014</t>
  </si>
  <si>
    <t>F&amp;K001</t>
  </si>
  <si>
    <t>DES019</t>
  </si>
  <si>
    <t>POP018</t>
  </si>
  <si>
    <t>SHE010</t>
  </si>
  <si>
    <t>HER013</t>
  </si>
  <si>
    <t>HUN032</t>
  </si>
  <si>
    <t>DES026</t>
  </si>
  <si>
    <t>HER018</t>
  </si>
  <si>
    <t>DES003</t>
  </si>
  <si>
    <t>HIN031</t>
  </si>
  <si>
    <t>WIG012</t>
  </si>
  <si>
    <t>BAD026</t>
  </si>
  <si>
    <t>WRE008</t>
  </si>
  <si>
    <t>WIG013</t>
  </si>
  <si>
    <t>BAD058</t>
  </si>
  <si>
    <t>BAD019</t>
  </si>
  <si>
    <t>DES038</t>
  </si>
  <si>
    <t>WSV022</t>
  </si>
  <si>
    <t>POP028</t>
  </si>
  <si>
    <t>HIN040</t>
  </si>
  <si>
    <t>HIN013</t>
  </si>
  <si>
    <t>DES050</t>
  </si>
  <si>
    <t>ANS021</t>
  </si>
  <si>
    <t>BAD041</t>
  </si>
  <si>
    <t>WRE007</t>
  </si>
  <si>
    <t>WRE017</t>
  </si>
  <si>
    <t>BAD044</t>
  </si>
  <si>
    <t>WIG014</t>
  </si>
  <si>
    <t>BAD020</t>
  </si>
  <si>
    <t>ROA022</t>
  </si>
  <si>
    <t>HER006</t>
  </si>
  <si>
    <t>BAD048</t>
  </si>
  <si>
    <t>HIN008</t>
  </si>
  <si>
    <t>DES021</t>
  </si>
  <si>
    <t>ANS007</t>
  </si>
  <si>
    <t>ROA019</t>
  </si>
  <si>
    <t>DES037</t>
  </si>
  <si>
    <t>BIR015</t>
  </si>
  <si>
    <t>HER005</t>
  </si>
  <si>
    <t>BIR024</t>
  </si>
  <si>
    <t>Ben Darlow</t>
  </si>
  <si>
    <t>WER032</t>
  </si>
  <si>
    <t>Andrew Quigley</t>
  </si>
  <si>
    <t>WER139</t>
  </si>
  <si>
    <t>Edward Highton</t>
  </si>
  <si>
    <t>OWL017</t>
  </si>
  <si>
    <t>Ashley Palmer</t>
  </si>
  <si>
    <t>WER123</t>
  </si>
  <si>
    <t>Sam Martin</t>
  </si>
  <si>
    <t>POP040</t>
  </si>
  <si>
    <t>Gurmit Singh</t>
  </si>
  <si>
    <t>ROA042</t>
  </si>
  <si>
    <t>Josh Smith</t>
  </si>
  <si>
    <t>POP042</t>
  </si>
  <si>
    <t>Luke Wrench</t>
  </si>
  <si>
    <t>DES065</t>
  </si>
  <si>
    <t>Luke Smith</t>
  </si>
  <si>
    <t>WRE026</t>
  </si>
  <si>
    <t>Jason Tomkins</t>
  </si>
  <si>
    <t>HUN051</t>
  </si>
  <si>
    <t>Alex Toll</t>
  </si>
  <si>
    <t>BAR035</t>
  </si>
  <si>
    <t>John Mac</t>
  </si>
  <si>
    <t>HIN050</t>
  </si>
  <si>
    <t>Vincent Iliffe</t>
  </si>
  <si>
    <t>HIN048</t>
  </si>
  <si>
    <t>Jack Houlihan</t>
  </si>
  <si>
    <t>OWL018</t>
  </si>
  <si>
    <t>Mark Cox</t>
  </si>
  <si>
    <t>BAD015</t>
  </si>
  <si>
    <t>David Yarnall</t>
  </si>
  <si>
    <t>DES066</t>
  </si>
  <si>
    <t>Andrew Jones</t>
  </si>
  <si>
    <t>WER078</t>
  </si>
  <si>
    <t>James Gaydon</t>
  </si>
  <si>
    <t>BIR032</t>
  </si>
  <si>
    <t>Ian Bolton</t>
  </si>
  <si>
    <t>IVA006</t>
  </si>
  <si>
    <t>Luke Neale</t>
  </si>
  <si>
    <t>WIG034</t>
  </si>
  <si>
    <t>Michael Hodson</t>
  </si>
  <si>
    <t>WER069</t>
  </si>
  <si>
    <t>Phil Woods</t>
  </si>
  <si>
    <t>HUN054</t>
  </si>
  <si>
    <t>Karl Wilkins</t>
  </si>
  <si>
    <t>BEA028</t>
  </si>
  <si>
    <t>Scott Beasley</t>
  </si>
  <si>
    <t>WRE023</t>
  </si>
  <si>
    <t>Elliot Woolley</t>
  </si>
  <si>
    <t>HER027</t>
  </si>
  <si>
    <t>Oliver Slingsby</t>
  </si>
  <si>
    <t>HUN049</t>
  </si>
  <si>
    <t>Scott Armston</t>
  </si>
  <si>
    <t>HER021</t>
  </si>
  <si>
    <t>Dave Patterson</t>
  </si>
  <si>
    <t>DES062</t>
  </si>
  <si>
    <t>Nathan Smith</t>
  </si>
  <si>
    <t>WRE027</t>
  </si>
  <si>
    <t>Andrew Orme</t>
  </si>
  <si>
    <t>South Derbyshire</t>
  </si>
  <si>
    <t>SDR002</t>
  </si>
  <si>
    <t>Philip Richards</t>
  </si>
  <si>
    <t>WER140</t>
  </si>
  <si>
    <t>Steve Doores</t>
  </si>
  <si>
    <t>RAC014</t>
  </si>
  <si>
    <t>Nigel Ayres</t>
  </si>
  <si>
    <t>WIG028</t>
  </si>
  <si>
    <t>Robin Edlin</t>
  </si>
  <si>
    <t>IVA007</t>
  </si>
  <si>
    <t>Neil Parry</t>
  </si>
  <si>
    <t>HUN021</t>
  </si>
  <si>
    <t>Andy Nicholls</t>
  </si>
  <si>
    <t>STI042</t>
  </si>
  <si>
    <t>Damon Bland</t>
  </si>
  <si>
    <t>IVA004</t>
  </si>
  <si>
    <t>Chris Rawson</t>
  </si>
  <si>
    <t>HIN052</t>
  </si>
  <si>
    <t>Jake Smith</t>
  </si>
  <si>
    <t>CHA015</t>
  </si>
  <si>
    <t>Matthew Green</t>
  </si>
  <si>
    <t>BAD061</t>
  </si>
  <si>
    <t>David Gannon</t>
  </si>
  <si>
    <t>WER049</t>
  </si>
  <si>
    <t>Stefan Brakes</t>
  </si>
  <si>
    <t>HUN038</t>
  </si>
  <si>
    <t>Richard Harris</t>
  </si>
  <si>
    <t>OWL016</t>
  </si>
  <si>
    <t>Daniel Cook</t>
  </si>
  <si>
    <t>SHE021</t>
  </si>
  <si>
    <t>Andrew Picknell</t>
  </si>
  <si>
    <t>Leicester Tri</t>
  </si>
  <si>
    <t>TRI001</t>
  </si>
  <si>
    <t>James Busby</t>
  </si>
  <si>
    <t>POP044</t>
  </si>
  <si>
    <t>Andrew Jeyes</t>
  </si>
  <si>
    <t>IVA011</t>
  </si>
  <si>
    <t>Phil Leaney</t>
  </si>
  <si>
    <t>SHE024</t>
  </si>
  <si>
    <t>James Ogilvie</t>
  </si>
  <si>
    <t>IVA015</t>
  </si>
  <si>
    <t>Chris Osborne</t>
  </si>
  <si>
    <t>IVA017</t>
  </si>
  <si>
    <t>Neil Jones</t>
  </si>
  <si>
    <t>BAR032</t>
  </si>
  <si>
    <t>Andrew Mayes</t>
  </si>
  <si>
    <t>WIG033</t>
  </si>
  <si>
    <t>Duncan Ford</t>
  </si>
  <si>
    <t>HER023</t>
  </si>
  <si>
    <t>Chris Noble</t>
  </si>
  <si>
    <t>ANS030</t>
  </si>
  <si>
    <t>Richard Price</t>
  </si>
  <si>
    <t>BAD062</t>
  </si>
  <si>
    <t>Muhammad Ashraf</t>
  </si>
  <si>
    <t>WER005</t>
  </si>
  <si>
    <t>Paul Bentley</t>
  </si>
  <si>
    <t>BAR029</t>
  </si>
  <si>
    <t>James Oulton</t>
  </si>
  <si>
    <t>DES060</t>
  </si>
  <si>
    <t>Adam Dovey</t>
  </si>
  <si>
    <t>WIG030</t>
  </si>
  <si>
    <t>Chris Parkin</t>
  </si>
  <si>
    <t>DES061</t>
  </si>
  <si>
    <t>Paul Leaney</t>
  </si>
  <si>
    <t>BAR016</t>
  </si>
  <si>
    <t>Chris Unwin</t>
  </si>
  <si>
    <t>HUN053</t>
  </si>
  <si>
    <t>Adrian Parkes</t>
  </si>
  <si>
    <t>BAD063</t>
  </si>
  <si>
    <t>Liam Gibbs</t>
  </si>
  <si>
    <t>HUN042</t>
  </si>
  <si>
    <t>John Drake</t>
  </si>
  <si>
    <t>ROA038</t>
  </si>
  <si>
    <t>Peter Van Hooff</t>
  </si>
  <si>
    <t>POP043</t>
  </si>
  <si>
    <t>Damian Hinchcliffe</t>
  </si>
  <si>
    <t>BEA026</t>
  </si>
  <si>
    <t>Leon Charikar</t>
  </si>
  <si>
    <t>WER021</t>
  </si>
  <si>
    <t>Ryan Sutherington</t>
  </si>
  <si>
    <t>ANS018</t>
  </si>
  <si>
    <t>Craig Stinchcombe</t>
  </si>
  <si>
    <t>SHE015</t>
  </si>
  <si>
    <t>Paul Holmes</t>
  </si>
  <si>
    <t>HER024</t>
  </si>
  <si>
    <t>Andrew Wilkins</t>
  </si>
  <si>
    <t>DES049</t>
  </si>
  <si>
    <t>Ashley Pick</t>
  </si>
  <si>
    <t>STI043</t>
  </si>
  <si>
    <t>Kirit Patel</t>
  </si>
  <si>
    <t>F&amp;K013</t>
  </si>
  <si>
    <t>Geoff Law</t>
  </si>
  <si>
    <t>BIR036</t>
  </si>
  <si>
    <t>Andrew Altoft</t>
  </si>
  <si>
    <t>BAD064</t>
  </si>
  <si>
    <t>Jeff Wilson</t>
  </si>
  <si>
    <t>WIG036</t>
  </si>
  <si>
    <t>John Redfearn</t>
  </si>
  <si>
    <t>F&amp;K014</t>
  </si>
  <si>
    <t>Alan Gibson</t>
  </si>
  <si>
    <t>F&amp;K010</t>
  </si>
  <si>
    <t>Jimmy Mitchinson</t>
  </si>
  <si>
    <t>WER112</t>
  </si>
  <si>
    <t>Richard Guest</t>
  </si>
  <si>
    <t>HIN019</t>
  </si>
  <si>
    <t>John Starbuck</t>
  </si>
  <si>
    <t>BIR027</t>
  </si>
  <si>
    <t>Jamie Owen</t>
  </si>
  <si>
    <t>F&amp;K012</t>
  </si>
  <si>
    <t>Mervyn Jones</t>
  </si>
  <si>
    <t>BAD066</t>
  </si>
  <si>
    <t>Gary Davies</t>
  </si>
  <si>
    <t>WER033</t>
  </si>
  <si>
    <t>John Shade</t>
  </si>
  <si>
    <t>VM75</t>
  </si>
  <si>
    <t>BAD067</t>
  </si>
  <si>
    <t>Alan Copley</t>
  </si>
  <si>
    <t>DES053</t>
  </si>
  <si>
    <t>Russell Frost</t>
  </si>
  <si>
    <t>HUN041</t>
  </si>
  <si>
    <t>Andy Lauder</t>
  </si>
  <si>
    <t>HIN049</t>
  </si>
  <si>
    <t>Chris Genes</t>
  </si>
  <si>
    <t>STI041</t>
  </si>
  <si>
    <t>Marcus Shaikh</t>
  </si>
  <si>
    <t>ROA041</t>
  </si>
  <si>
    <t>Greg Payne</t>
  </si>
  <si>
    <t>COA003</t>
  </si>
  <si>
    <t>Mark Flanaghan</t>
  </si>
  <si>
    <t>BIR010</t>
  </si>
  <si>
    <t>Paul Restall</t>
  </si>
  <si>
    <t>BAD047</t>
  </si>
  <si>
    <t>Simon Hall</t>
  </si>
  <si>
    <t>IVA009</t>
  </si>
  <si>
    <t>Ian Raynor</t>
  </si>
  <si>
    <t>ANS034</t>
  </si>
  <si>
    <t>Keith Hallam</t>
  </si>
  <si>
    <t>ANS025</t>
  </si>
  <si>
    <t>James Morrison</t>
  </si>
  <si>
    <t>CHA014</t>
  </si>
  <si>
    <t>Scott Freer</t>
  </si>
  <si>
    <t>WER048</t>
  </si>
  <si>
    <t>Paul Statham</t>
  </si>
  <si>
    <t>WER154</t>
  </si>
  <si>
    <t>Darren Stell</t>
  </si>
  <si>
    <t>ANS037</t>
  </si>
  <si>
    <t>Derek Marshall</t>
  </si>
  <si>
    <t>ANS011</t>
  </si>
  <si>
    <t>Brian Feldman</t>
  </si>
  <si>
    <t>ROA013</t>
  </si>
  <si>
    <t>Stuart Gregory</t>
  </si>
  <si>
    <t>DES055</t>
  </si>
  <si>
    <t>Charlie Nurse</t>
  </si>
  <si>
    <t>WIG035</t>
  </si>
  <si>
    <t>Sarah Horner</t>
  </si>
  <si>
    <t>WER072</t>
  </si>
  <si>
    <t>Kelly Wilson</t>
  </si>
  <si>
    <t>HIN054</t>
  </si>
  <si>
    <t>HUN055</t>
  </si>
  <si>
    <t>Anna Harrison</t>
  </si>
  <si>
    <t>BIR033</t>
  </si>
  <si>
    <t>Kristina Boiko</t>
  </si>
  <si>
    <t>HUN037</t>
  </si>
  <si>
    <t>Molly Hemmings</t>
  </si>
  <si>
    <t>BAR008</t>
  </si>
  <si>
    <t>Helen Tunnicliffe</t>
  </si>
  <si>
    <t>DES064</t>
  </si>
  <si>
    <t>Leanne Byard</t>
  </si>
  <si>
    <t>HIN004</t>
  </si>
  <si>
    <t>Charlotte Wood</t>
  </si>
  <si>
    <t>ROA034</t>
  </si>
  <si>
    <t>Anna Hiley</t>
  </si>
  <si>
    <t>ROA040</t>
  </si>
  <si>
    <t>Emily Newton</t>
  </si>
  <si>
    <t>DES034</t>
  </si>
  <si>
    <t>Anita Beeby</t>
  </si>
  <si>
    <t>DES051</t>
  </si>
  <si>
    <t>Lorna Muskett</t>
  </si>
  <si>
    <t>F&amp;K011</t>
  </si>
  <si>
    <t>Lucinda Hodkinson</t>
  </si>
  <si>
    <t>HUN045</t>
  </si>
  <si>
    <t>Stephanie Lamb</t>
  </si>
  <si>
    <t>OWL019</t>
  </si>
  <si>
    <t>Vicky Driscoll</t>
  </si>
  <si>
    <t>HER022</t>
  </si>
  <si>
    <t>Victoria Smith</t>
  </si>
  <si>
    <t>IVA018</t>
  </si>
  <si>
    <t>Sara Noyland</t>
  </si>
  <si>
    <t>POP041</t>
  </si>
  <si>
    <t>Nicola Taylor</t>
  </si>
  <si>
    <t>STI044</t>
  </si>
  <si>
    <t>Sarah Thi</t>
  </si>
  <si>
    <t>HIN053</t>
  </si>
  <si>
    <t>Sandra Lawless</t>
  </si>
  <si>
    <t>IVA013</t>
  </si>
  <si>
    <t>Lorna Gurr</t>
  </si>
  <si>
    <t>HUN043</t>
  </si>
  <si>
    <t>Lorna Cobb</t>
  </si>
  <si>
    <t>POP036</t>
  </si>
  <si>
    <t>Nikki Welyczko</t>
  </si>
  <si>
    <t>BIR037</t>
  </si>
  <si>
    <t>Khloe Ronae</t>
  </si>
  <si>
    <t>DES058</t>
  </si>
  <si>
    <t>Alex Hurford</t>
  </si>
  <si>
    <t>SHE023</t>
  </si>
  <si>
    <t>April Clough</t>
  </si>
  <si>
    <t>SHE005</t>
  </si>
  <si>
    <t>Carolyn Osborne</t>
  </si>
  <si>
    <t>IVA016</t>
  </si>
  <si>
    <t>Lisa Hall</t>
  </si>
  <si>
    <t>IVA008</t>
  </si>
  <si>
    <t>Kate Parry</t>
  </si>
  <si>
    <t>HUN048</t>
  </si>
  <si>
    <t>Nicki Bowman</t>
  </si>
  <si>
    <t>BAD007</t>
  </si>
  <si>
    <t>Judy Mouncer</t>
  </si>
  <si>
    <t>IVA014</t>
  </si>
  <si>
    <t>Amanda Lloyd</t>
  </si>
  <si>
    <t>WSV023</t>
  </si>
  <si>
    <t>Donna McHugh</t>
  </si>
  <si>
    <t>BEA024</t>
  </si>
  <si>
    <t>Charly Feldman</t>
  </si>
  <si>
    <t>ROA039</t>
  </si>
  <si>
    <t>Rae Howe</t>
  </si>
  <si>
    <t>ANS027</t>
  </si>
  <si>
    <t>Louise Caskey</t>
  </si>
  <si>
    <t>BAR030</t>
  </si>
  <si>
    <t>Sarah Reynolds</t>
  </si>
  <si>
    <t>BAD065</t>
  </si>
  <si>
    <t>Grace Bale</t>
  </si>
  <si>
    <t>WER008</t>
  </si>
  <si>
    <t>Charlotte Sinclair</t>
  </si>
  <si>
    <t>HIN037</t>
  </si>
  <si>
    <t>Debbie Nicholson</t>
  </si>
  <si>
    <t>HER025</t>
  </si>
  <si>
    <t>Zoe Smith</t>
  </si>
  <si>
    <t>HER026</t>
  </si>
  <si>
    <t>Elizabeth Robinson</t>
  </si>
  <si>
    <t>BAR034</t>
  </si>
  <si>
    <t>Vicky Wheatley</t>
  </si>
  <si>
    <t>WSV024</t>
  </si>
  <si>
    <t>Heather Micallef</t>
  </si>
  <si>
    <t>ANS029</t>
  </si>
  <si>
    <t>Charlotte Bone</t>
  </si>
  <si>
    <t>BIR031</t>
  </si>
  <si>
    <t>Leesa Dennis</t>
  </si>
  <si>
    <t>BAD068</t>
  </si>
  <si>
    <t>Lisa Johnson</t>
  </si>
  <si>
    <t>WIG032</t>
  </si>
  <si>
    <t>Jenny Gurr</t>
  </si>
  <si>
    <t>HUN044</t>
  </si>
  <si>
    <t>Caroline Richardson</t>
  </si>
  <si>
    <t>BAR033</t>
  </si>
  <si>
    <t>Rebecca Chandler</t>
  </si>
  <si>
    <t>BAR031</t>
  </si>
  <si>
    <t>Elaine Barrett</t>
  </si>
  <si>
    <t>HIN046</t>
  </si>
  <si>
    <t>Ruth Mansfield</t>
  </si>
  <si>
    <t>HIN051</t>
  </si>
  <si>
    <t>Debbi Payne</t>
  </si>
  <si>
    <t>COA002</t>
  </si>
  <si>
    <t>Karen Cox</t>
  </si>
  <si>
    <t>HUN039</t>
  </si>
  <si>
    <t>Elizabeth Smeeth</t>
  </si>
  <si>
    <t>ANS035</t>
  </si>
  <si>
    <t>Danielle James</t>
  </si>
  <si>
    <t>POP039</t>
  </si>
  <si>
    <t>Sally Smith</t>
  </si>
  <si>
    <t>DES063</t>
  </si>
  <si>
    <t>Ann Popovich</t>
  </si>
  <si>
    <t>WER134</t>
  </si>
  <si>
    <t>Anne MacDonald</t>
  </si>
  <si>
    <t>BIR012</t>
  </si>
  <si>
    <t>Rebecca Warrington</t>
  </si>
  <si>
    <t>WRE028</t>
  </si>
  <si>
    <t>Emma Finlinson</t>
  </si>
  <si>
    <t>WIG031</t>
  </si>
  <si>
    <t>Jenny Farmer</t>
  </si>
  <si>
    <t>POP038</t>
  </si>
  <si>
    <t>Cathrine Cramp</t>
  </si>
  <si>
    <t>HUN040</t>
  </si>
  <si>
    <t>Joanne Norton</t>
  </si>
  <si>
    <t>HUN047</t>
  </si>
  <si>
    <t>Tracey Coates</t>
  </si>
  <si>
    <t>F&amp;K008</t>
  </si>
  <si>
    <t>Judith Baser</t>
  </si>
  <si>
    <t>WIG029</t>
  </si>
  <si>
    <t>Charlotte Tew</t>
  </si>
  <si>
    <t>ROA043</t>
  </si>
  <si>
    <t>Rebecca Hollick</t>
  </si>
  <si>
    <t>ANS026</t>
  </si>
  <si>
    <t>Hilary Browne</t>
  </si>
  <si>
    <t>ROA037</t>
  </si>
  <si>
    <t>Amie Isaac</t>
  </si>
  <si>
    <t>ANS028</t>
  </si>
  <si>
    <t>Hilda Peyrebrune</t>
  </si>
  <si>
    <t>ANS033</t>
  </si>
  <si>
    <t>Andrea Earley</t>
  </si>
  <si>
    <t>HIN047</t>
  </si>
  <si>
    <t>Rachel Waters</t>
  </si>
  <si>
    <t>WRE029</t>
  </si>
  <si>
    <t>Sam Clayton</t>
  </si>
  <si>
    <t>BEA023</t>
  </si>
  <si>
    <t>Kirsty Haywood</t>
  </si>
  <si>
    <t>BEA025</t>
  </si>
  <si>
    <t>Carla Crane</t>
  </si>
  <si>
    <t>DES054</t>
  </si>
  <si>
    <t>Elaine Wischhusen</t>
  </si>
  <si>
    <t>HIN055</t>
  </si>
  <si>
    <t>Ellen Jepson</t>
  </si>
  <si>
    <t>IVA010</t>
  </si>
  <si>
    <t>Sarah Stainton</t>
  </si>
  <si>
    <t>ANS036</t>
  </si>
  <si>
    <t>Pauline Cooper</t>
  </si>
  <si>
    <t>SDR001</t>
  </si>
  <si>
    <t>Fiona Hutton</t>
  </si>
  <si>
    <t>BAD069</t>
  </si>
  <si>
    <t>Zoe Heath</t>
  </si>
  <si>
    <t>SHE022</t>
  </si>
  <si>
    <t>Claire Copley</t>
  </si>
  <si>
    <t>DES052</t>
  </si>
  <si>
    <t>Fay Kelham</t>
  </si>
  <si>
    <t>DES057</t>
  </si>
  <si>
    <t>Laura Bentley</t>
  </si>
  <si>
    <t>POP046</t>
  </si>
  <si>
    <t>Katie Howard</t>
  </si>
  <si>
    <t>HUN056</t>
  </si>
  <si>
    <t>Leah Boatman</t>
  </si>
  <si>
    <t>ROA002</t>
  </si>
  <si>
    <t>Naomi Lunn</t>
  </si>
  <si>
    <t>DES069</t>
  </si>
  <si>
    <t>Heather Avul</t>
  </si>
  <si>
    <t>Leicester Triathlon Club</t>
  </si>
  <si>
    <t>TRI002</t>
  </si>
  <si>
    <t>Kelly Hebden</t>
  </si>
  <si>
    <t>WER066</t>
  </si>
  <si>
    <t>Helen Webb</t>
  </si>
  <si>
    <t>DES071</t>
  </si>
  <si>
    <t>Rachel Lopata</t>
  </si>
  <si>
    <t>DES068</t>
  </si>
  <si>
    <t>Lou Houghty</t>
  </si>
  <si>
    <t>BIR038</t>
  </si>
  <si>
    <t>Linda New</t>
  </si>
  <si>
    <t>WIG038</t>
  </si>
  <si>
    <t>Heather Vaughan</t>
  </si>
  <si>
    <t>ANS038</t>
  </si>
  <si>
    <t>Janet Crumpton</t>
  </si>
  <si>
    <t>BAD073</t>
  </si>
  <si>
    <t>Laura Newton</t>
  </si>
  <si>
    <t>BEA029</t>
  </si>
  <si>
    <t>Sara McAdam</t>
  </si>
  <si>
    <t>WER105</t>
  </si>
  <si>
    <t>Caroline McDermott</t>
  </si>
  <si>
    <t>WIG037</t>
  </si>
  <si>
    <t>Amelia Fisher</t>
  </si>
  <si>
    <t>STI048</t>
  </si>
  <si>
    <t>Louise Kirk</t>
  </si>
  <si>
    <t>WSV026</t>
  </si>
  <si>
    <t>Lorraine Norton</t>
  </si>
  <si>
    <t>DES035</t>
  </si>
  <si>
    <t>Tim Hartley</t>
  </si>
  <si>
    <t>BAR036</t>
  </si>
  <si>
    <t>Jamie Strange</t>
  </si>
  <si>
    <t>HUN050</t>
  </si>
  <si>
    <t>Martin Talbott</t>
  </si>
  <si>
    <t>WIG027</t>
  </si>
  <si>
    <t>Joseph Langham</t>
  </si>
  <si>
    <t>HIN058</t>
  </si>
  <si>
    <t>George Seymour</t>
  </si>
  <si>
    <t>WER149</t>
  </si>
  <si>
    <t>Andy Gibiino</t>
  </si>
  <si>
    <t>POP047</t>
  </si>
  <si>
    <t>Ryan Preece</t>
  </si>
  <si>
    <t>BAD076</t>
  </si>
  <si>
    <t>Sam Starkey</t>
  </si>
  <si>
    <t>BAD078</t>
  </si>
  <si>
    <t>Alex Papadopoulos</t>
  </si>
  <si>
    <t>HIN060</t>
  </si>
  <si>
    <t>Mark Lambell</t>
  </si>
  <si>
    <t>WER090</t>
  </si>
  <si>
    <t>Glyn House</t>
  </si>
  <si>
    <t>POP048</t>
  </si>
  <si>
    <t>Dan Perrin</t>
  </si>
  <si>
    <t>HAR002</t>
  </si>
  <si>
    <t>Andrew Hart</t>
  </si>
  <si>
    <t>COR006</t>
  </si>
  <si>
    <t>David Brook</t>
  </si>
  <si>
    <t>STI045</t>
  </si>
  <si>
    <t>Robert Blandford</t>
  </si>
  <si>
    <t>WSV025</t>
  </si>
  <si>
    <t>Jason Williams</t>
  </si>
  <si>
    <t>HER028</t>
  </si>
  <si>
    <t>Paul Jacobs</t>
  </si>
  <si>
    <t>STI050</t>
  </si>
  <si>
    <t>Dale Jenkins</t>
  </si>
  <si>
    <t>ROA049</t>
  </si>
  <si>
    <t>Daniel Gadsby</t>
  </si>
  <si>
    <t>WRE031</t>
  </si>
  <si>
    <t>Liam King</t>
  </si>
  <si>
    <t>BAR038</t>
  </si>
  <si>
    <t>Kevin Lomas</t>
  </si>
  <si>
    <t>CHA007</t>
  </si>
  <si>
    <t>David Swift-Rollinson</t>
  </si>
  <si>
    <t>BAR040</t>
  </si>
  <si>
    <t>Tony Davis</t>
  </si>
  <si>
    <t>HIN056</t>
  </si>
  <si>
    <t>David Craig</t>
  </si>
  <si>
    <t>BAD072</t>
  </si>
  <si>
    <t>Neil Bayliss</t>
  </si>
  <si>
    <t>POP045</t>
  </si>
  <si>
    <t>Colin Rimmer</t>
  </si>
  <si>
    <t>BIR040</t>
  </si>
  <si>
    <t>Mark Reynolds</t>
  </si>
  <si>
    <t>BAD077</t>
  </si>
  <si>
    <t>Mark Jelley</t>
  </si>
  <si>
    <t>WRE032</t>
  </si>
  <si>
    <t>James Hawley</t>
  </si>
  <si>
    <t>F&amp;K017</t>
  </si>
  <si>
    <t>James McBean</t>
  </si>
  <si>
    <t>HIN059</t>
  </si>
  <si>
    <t>Ian Loke</t>
  </si>
  <si>
    <t>ROA050</t>
  </si>
  <si>
    <t>Patrick Amos</t>
  </si>
  <si>
    <t>F&amp;K015</t>
  </si>
  <si>
    <t>Martin Hansen</t>
  </si>
  <si>
    <t>STI049</t>
  </si>
  <si>
    <t>Paul Averillo</t>
  </si>
  <si>
    <t>IVA019</t>
  </si>
  <si>
    <t>Tim Pattison</t>
  </si>
  <si>
    <t>ANS031</t>
  </si>
  <si>
    <t>Stephen Scanlan</t>
  </si>
  <si>
    <t>WIG039</t>
  </si>
  <si>
    <t>Matt Webster</t>
  </si>
  <si>
    <t>WER174</t>
  </si>
  <si>
    <t>Craig Free</t>
  </si>
  <si>
    <t>HUN010</t>
  </si>
  <si>
    <t>Jamie Boot</t>
  </si>
  <si>
    <t>DES076</t>
  </si>
  <si>
    <t>Russell Shute</t>
  </si>
  <si>
    <t>OWL013</t>
  </si>
  <si>
    <t>Rod McGowan</t>
  </si>
  <si>
    <t>BAR046</t>
  </si>
  <si>
    <t>Ryan Ballard</t>
  </si>
  <si>
    <t>HER003</t>
  </si>
  <si>
    <t>Keith Palmer</t>
  </si>
  <si>
    <t>WIG041</t>
  </si>
  <si>
    <t>Daniel Caldwell</t>
  </si>
  <si>
    <t>BEA002</t>
  </si>
  <si>
    <t>Brian Williams</t>
  </si>
  <si>
    <t>ANS040</t>
  </si>
  <si>
    <t>Mick Jordan</t>
  </si>
  <si>
    <t>WIG042</t>
  </si>
  <si>
    <t>Richard Garnett</t>
  </si>
  <si>
    <t>ROA048</t>
  </si>
  <si>
    <t>Ian Wilkins</t>
  </si>
  <si>
    <t>BIR044</t>
  </si>
  <si>
    <t>Rolf Hoelmer</t>
  </si>
  <si>
    <t>HIN057</t>
  </si>
  <si>
    <t>Stefan Martin</t>
  </si>
  <si>
    <t>BAD085</t>
  </si>
  <si>
    <t>Richard Bufton</t>
  </si>
  <si>
    <t>HAR003</t>
  </si>
  <si>
    <t>Ian Kirk</t>
  </si>
  <si>
    <t>IVA027</t>
  </si>
  <si>
    <t>John Gillam</t>
  </si>
  <si>
    <t>DES083</t>
  </si>
  <si>
    <t>Michael Dooley</t>
  </si>
  <si>
    <t>HER030</t>
  </si>
  <si>
    <t>Hugh Potter</t>
  </si>
  <si>
    <t>HUN024</t>
  </si>
  <si>
    <t>Jamie Butler</t>
  </si>
  <si>
    <t>BIR043</t>
  </si>
  <si>
    <t>Scott Madden</t>
  </si>
  <si>
    <t>HUN058</t>
  </si>
  <si>
    <t>Mark Whitmore</t>
  </si>
  <si>
    <t>CHA016</t>
  </si>
  <si>
    <t>Mike Matthews</t>
  </si>
  <si>
    <t>DES082</t>
  </si>
  <si>
    <t>Russell Blything</t>
  </si>
  <si>
    <t>BIR046</t>
  </si>
  <si>
    <t>Brian Moran</t>
  </si>
  <si>
    <t>DES070</t>
  </si>
  <si>
    <t>Rob Mee</t>
  </si>
  <si>
    <t>STI025</t>
  </si>
  <si>
    <t>Russell Lomas</t>
  </si>
  <si>
    <t>BAD084</t>
  </si>
  <si>
    <t>Scott Thurman</t>
  </si>
  <si>
    <t>BEA033</t>
  </si>
  <si>
    <t>Gary Grimsley</t>
  </si>
  <si>
    <t>DES073</t>
  </si>
  <si>
    <t>Rik Hill</t>
  </si>
  <si>
    <t>BAR043</t>
  </si>
  <si>
    <t>Paul Bradshaw</t>
  </si>
  <si>
    <t>DES081</t>
  </si>
  <si>
    <t>Richard Boyd</t>
  </si>
  <si>
    <t>BAD090</t>
  </si>
  <si>
    <t>Andy Finlow</t>
  </si>
  <si>
    <t>BIR042</t>
  </si>
  <si>
    <t>Ian Driscoll</t>
  </si>
  <si>
    <t>HER029</t>
  </si>
  <si>
    <t>David Purser</t>
  </si>
  <si>
    <t>WER137</t>
  </si>
  <si>
    <t>Gavin Maton</t>
  </si>
  <si>
    <t>BEA034</t>
  </si>
  <si>
    <t>Ian Grogan</t>
  </si>
  <si>
    <t>ANS041</t>
  </si>
  <si>
    <t>Kirsty Dale</t>
  </si>
  <si>
    <t>POP010</t>
  </si>
  <si>
    <t>Rebecca Harris</t>
  </si>
  <si>
    <t>BAD028</t>
  </si>
  <si>
    <t>Kathy Rolington</t>
  </si>
  <si>
    <t>WER143</t>
  </si>
  <si>
    <t>Rebekah Smyth</t>
  </si>
  <si>
    <t>BAD083</t>
  </si>
  <si>
    <t>Fiona Oakes</t>
  </si>
  <si>
    <t>DES084</t>
  </si>
  <si>
    <t>Kelly Byrne</t>
  </si>
  <si>
    <t>DES074</t>
  </si>
  <si>
    <t>Leanne Siddon</t>
  </si>
  <si>
    <t>HUN059</t>
  </si>
  <si>
    <t>Joni Ashford</t>
  </si>
  <si>
    <t>BAR042</t>
  </si>
  <si>
    <t>Lisa Spence</t>
  </si>
  <si>
    <t>BIR045</t>
  </si>
  <si>
    <t>Minda Ashton</t>
  </si>
  <si>
    <t>IVA030</t>
  </si>
  <si>
    <t>Andrea Winkless</t>
  </si>
  <si>
    <t>BAR045</t>
  </si>
  <si>
    <t>Louise Houghton</t>
  </si>
  <si>
    <t>BIR034</t>
  </si>
  <si>
    <t>Fiona Townsend</t>
  </si>
  <si>
    <t>HER019</t>
  </si>
  <si>
    <t>Julia Patterson</t>
  </si>
  <si>
    <t>DES077</t>
  </si>
  <si>
    <t>Sarah Garford</t>
  </si>
  <si>
    <t>HIN064</t>
  </si>
  <si>
    <t>Helen Spencer</t>
  </si>
  <si>
    <t>ROA051</t>
  </si>
  <si>
    <t>Anne Newbery</t>
  </si>
  <si>
    <t>DES059</t>
  </si>
  <si>
    <t>Liz Peel</t>
  </si>
  <si>
    <t>BAD081</t>
  </si>
  <si>
    <t>Abigail Arthur</t>
  </si>
  <si>
    <t>WRE041</t>
  </si>
  <si>
    <t>Kat Etoe</t>
  </si>
  <si>
    <t>BEA008</t>
  </si>
  <si>
    <t>Helen Pearce</t>
  </si>
  <si>
    <t>BEA032</t>
  </si>
  <si>
    <t>Beth Waite</t>
  </si>
  <si>
    <t>BEA030</t>
  </si>
  <si>
    <t>Sarah Jane Chetwynd</t>
  </si>
  <si>
    <t>BAD087</t>
  </si>
  <si>
    <t>Jane Martin</t>
  </si>
  <si>
    <t>STI054</t>
  </si>
  <si>
    <t>Barbara Blunt</t>
  </si>
  <si>
    <t>F&amp;K007</t>
  </si>
  <si>
    <t>Danielle Gibson</t>
  </si>
  <si>
    <t>BEA031</t>
  </si>
  <si>
    <t>Pip Mattock</t>
  </si>
  <si>
    <t>POP052</t>
  </si>
  <si>
    <t>Fiona Bates</t>
  </si>
  <si>
    <t>WRE035</t>
  </si>
  <si>
    <t>Judy Parkes</t>
  </si>
  <si>
    <t>BAD071</t>
  </si>
  <si>
    <t>Aruna Bhagwan</t>
  </si>
  <si>
    <t>WER014</t>
  </si>
  <si>
    <t>Jenny Green</t>
  </si>
  <si>
    <t>HIN063</t>
  </si>
  <si>
    <t>Amanda Palmer</t>
  </si>
  <si>
    <t>WER122</t>
  </si>
  <si>
    <t>Hannah Coogan</t>
  </si>
  <si>
    <t>BAD080</t>
  </si>
  <si>
    <t>Melanie Bowling</t>
  </si>
  <si>
    <t>HER031</t>
  </si>
  <si>
    <t>Louise Faye</t>
  </si>
  <si>
    <t>F&amp;K009</t>
  </si>
  <si>
    <t>Rebecca Findley</t>
  </si>
  <si>
    <t>WRE040</t>
  </si>
  <si>
    <t>Helen Fletcher</t>
  </si>
  <si>
    <t>POP049</t>
  </si>
  <si>
    <t>Jessica Southwart</t>
  </si>
  <si>
    <t>IVA028</t>
  </si>
  <si>
    <t>Lucie Nagar</t>
  </si>
  <si>
    <t>BAR047</t>
  </si>
  <si>
    <t>Alison Wilson</t>
  </si>
  <si>
    <t>STI055</t>
  </si>
  <si>
    <t>Sarah Stirk</t>
  </si>
  <si>
    <t>WRE039</t>
  </si>
  <si>
    <t>Rachel Congreve</t>
  </si>
  <si>
    <t>WER026</t>
  </si>
  <si>
    <t>Hayley Beavon</t>
  </si>
  <si>
    <t>DES079</t>
  </si>
  <si>
    <t>Angela Runacres</t>
  </si>
  <si>
    <t>DES075</t>
  </si>
  <si>
    <t>Ashley Jackson</t>
  </si>
  <si>
    <t>WSV028</t>
  </si>
  <si>
    <t>Sophie Turner</t>
  </si>
  <si>
    <t>IVA021</t>
  </si>
  <si>
    <t>Lorraine Isaac</t>
  </si>
  <si>
    <t>WRE024</t>
  </si>
  <si>
    <t>Julie Henfrey</t>
  </si>
  <si>
    <t>IVA022</t>
  </si>
  <si>
    <t>Emma Pattison</t>
  </si>
  <si>
    <t>ANS032</t>
  </si>
  <si>
    <t>Christine Kerry</t>
  </si>
  <si>
    <t>WIG017</t>
  </si>
  <si>
    <t>Bijal Bhagwan</t>
  </si>
  <si>
    <t>BIR041</t>
  </si>
  <si>
    <t>Kate Cheyne</t>
  </si>
  <si>
    <t>Laura Davison</t>
  </si>
  <si>
    <t>Donna Corrigan</t>
  </si>
  <si>
    <t>Irene Forty</t>
  </si>
  <si>
    <t>Monika Lampart</t>
  </si>
  <si>
    <t>Nicky Durrance</t>
  </si>
  <si>
    <t>Sandra Long</t>
  </si>
  <si>
    <t>Caroline Townsend</t>
  </si>
  <si>
    <t>Alison Sandilands</t>
  </si>
  <si>
    <t>Melissa Harley-Hotchkiss</t>
  </si>
  <si>
    <t>Roisin Knight</t>
  </si>
  <si>
    <t>Tracey Sims</t>
  </si>
  <si>
    <t>Katherine Lang</t>
  </si>
  <si>
    <t>Kelly Edwards</t>
  </si>
  <si>
    <t>Sharon Ferns</t>
  </si>
  <si>
    <t>WIG044</t>
  </si>
  <si>
    <t>WER036</t>
  </si>
  <si>
    <t>BIR008</t>
  </si>
  <si>
    <t>HUN061</t>
  </si>
  <si>
    <t>BAD092</t>
  </si>
  <si>
    <t>STI057</t>
  </si>
  <si>
    <t>WIG040</t>
  </si>
  <si>
    <t>HER020</t>
  </si>
  <si>
    <t>STI058</t>
  </si>
  <si>
    <t>STI059</t>
  </si>
  <si>
    <t>WER088</t>
  </si>
  <si>
    <t>POP053</t>
  </si>
  <si>
    <t>WRE025</t>
  </si>
  <si>
    <t>BIR048</t>
  </si>
  <si>
    <t>BIR049</t>
  </si>
  <si>
    <t>David McGowan</t>
  </si>
  <si>
    <t>BAD070</t>
  </si>
  <si>
    <t>David Merrett</t>
  </si>
  <si>
    <t>WER108</t>
  </si>
  <si>
    <t>Samuel Payne</t>
  </si>
  <si>
    <t>WRE042</t>
  </si>
  <si>
    <t>Irshad Mohammed Hamza</t>
  </si>
  <si>
    <t>WIG043</t>
  </si>
  <si>
    <t>Chris Tweed</t>
  </si>
  <si>
    <t>BAD091</t>
  </si>
  <si>
    <t>Mark Deary</t>
  </si>
  <si>
    <t>HUN060</t>
  </si>
  <si>
    <t>Pete Bennett</t>
  </si>
  <si>
    <t>F&amp;K021</t>
  </si>
  <si>
    <t>Ian Hillier</t>
  </si>
  <si>
    <t>WRE043</t>
  </si>
  <si>
    <t>Steve Ball</t>
  </si>
  <si>
    <t>BIR047</t>
  </si>
  <si>
    <t>Michael Cummins</t>
  </si>
  <si>
    <t>ROA047</t>
  </si>
  <si>
    <t>Matthew Laws</t>
  </si>
  <si>
    <t>WER093</t>
  </si>
  <si>
    <t>Ross Jackson</t>
  </si>
  <si>
    <t>ROA052</t>
  </si>
  <si>
    <t>Andrew Ward</t>
  </si>
  <si>
    <t>WER169</t>
  </si>
  <si>
    <t>Dean Halford</t>
  </si>
  <si>
    <t>WIG045</t>
  </si>
  <si>
    <t>Andrew Bayley</t>
  </si>
  <si>
    <t>WIG046</t>
  </si>
  <si>
    <t>Barrie Edmonds</t>
  </si>
  <si>
    <t>BAR048</t>
  </si>
  <si>
    <t>Row Labels</t>
  </si>
  <si>
    <t>Grand Total</t>
  </si>
  <si>
    <t>Column Labels</t>
  </si>
  <si>
    <t>Count of Count</t>
  </si>
  <si>
    <t>Category</t>
  </si>
  <si>
    <t># of runners 4+ races</t>
  </si>
  <si>
    <t># of runners 3+ races</t>
  </si>
  <si>
    <t>"Harsh" prize suggestion</t>
  </si>
  <si>
    <t>"Soft" prize suggestion</t>
  </si>
  <si>
    <t>"Harsh" ratio</t>
  </si>
  <si>
    <t>"Soft"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</si>
</sst>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[Red]\(0\);\ \-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0" fillId="2" borderId="0" xfId="0" applyFill="1"/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textRotation="90"/>
    </xf>
    <xf numFmtId="0" fontId="1" fillId="2" borderId="0" xfId="0" applyFont="1" applyFill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/>
    <xf numFmtId="14" fontId="0" fillId="2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465.888476388885" createdVersion="7" refreshedVersion="7" minRefreshableVersion="3" recordCount="512" xr:uid="{EBB8088E-708D-428F-A915-BCC4F7B2D54D}">
  <cacheSource type="worksheet">
    <worksheetSource ref="A3:N515" sheet="Male"/>
  </cacheSource>
  <cacheFields count="14">
    <cacheField name="Pos" numFmtId="0">
      <sharedItems containsSemiMixedTypes="0" containsString="0" containsNumber="1" containsInteger="1" minValue="1" maxValue="512"/>
    </cacheField>
    <cacheField name="Athlete" numFmtId="0">
      <sharedItems/>
    </cacheField>
    <cacheField name="Club" numFmtId="0">
      <sharedItems/>
    </cacheField>
    <cacheField name="Cat" numFmtId="0">
      <sharedItems count="10">
        <s v="SenM"/>
        <s v="VM40"/>
        <s v="U20M"/>
        <s v="VM55"/>
        <s v="VM45"/>
        <s v="VM50"/>
        <s v="VM60"/>
        <s v="VM65"/>
        <s v="VM75"/>
        <s v="VM70"/>
      </sharedItems>
    </cacheField>
    <cacheField name="Code" numFmtId="0">
      <sharedItems/>
    </cacheField>
    <cacheField name="R1 - Prestwold 10k" numFmtId="0">
      <sharedItems containsString="0" containsBlank="1" containsNumber="1" containsInteger="1" minValue="182" maxValue="500"/>
    </cacheField>
    <cacheField name="R2 - Joy Cann 5" numFmtId="164">
      <sharedItems containsString="0" containsBlank="1" containsNumber="1" containsInteger="1" minValue="201" maxValue="500"/>
    </cacheField>
    <cacheField name="R3 - Launde 6" numFmtId="164">
      <sharedItems containsString="0" containsBlank="1" containsNumber="1" containsInteger="1" minValue="290" maxValue="500"/>
    </cacheField>
    <cacheField name="R4 - Desford 5" numFmtId="164">
      <sharedItems containsString="0" containsBlank="1" containsNumber="1" containsInteger="1" minValue="254" maxValue="500"/>
    </cacheField>
    <cacheField name="R5 - Rotherby 8" numFmtId="164">
      <sharedItems containsString="0" containsBlank="1" containsNumber="1" containsInteger="1" minValue="324" maxValue="500"/>
    </cacheField>
    <cacheField name="Dropped" numFmtId="164">
      <sharedItems containsString="0" containsBlank="1" containsNumber="1" containsInteger="1" minValue="-497" maxValue="-192"/>
    </cacheField>
    <cacheField name="Total" numFmtId="164">
      <sharedItems containsSemiMixedTypes="0" containsString="0" containsNumber="1" containsInteger="1" minValue="182" maxValue="2000"/>
    </cacheField>
    <cacheField name="Cat Pos" numFmtId="0">
      <sharedItems containsSemiMixedTypes="0" containsString="0" containsNumber="1" containsInteger="1" minValue="1" maxValue="158"/>
    </cacheField>
    <cacheField name="Count" numFmtId="0">
      <sharedItems containsSemiMixedTypes="0" containsString="0" containsNumber="1" containsInteger="1" minValue="1" maxValue="5" count="5">
        <n v="4"/>
        <n v="5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465.889756249999" createdVersion="7" refreshedVersion="7" minRefreshableVersion="3" recordCount="370" xr:uid="{58A3829E-90C3-4803-8A92-1CD785E44D2B}">
  <cacheSource type="worksheet">
    <worksheetSource ref="A3:N373" sheet="Female"/>
  </cacheSource>
  <cacheFields count="14">
    <cacheField name="Pos" numFmtId="0">
      <sharedItems containsSemiMixedTypes="0" containsString="0" containsNumber="1" containsInteger="1" minValue="1" maxValue="370"/>
    </cacheField>
    <cacheField name="Athlete" numFmtId="0">
      <sharedItems/>
    </cacheField>
    <cacheField name="Club" numFmtId="0">
      <sharedItems/>
    </cacheField>
    <cacheField name="Cat" numFmtId="0">
      <sharedItems count="9">
        <s v="SenF"/>
        <s v="VF45"/>
        <s v="VF40"/>
        <s v="U20F"/>
        <s v="VF55"/>
        <s v="VF50"/>
        <s v="VF65"/>
        <s v="VF60"/>
        <s v="VF70"/>
      </sharedItems>
    </cacheField>
    <cacheField name="Code" numFmtId="0">
      <sharedItems/>
    </cacheField>
    <cacheField name="R1 - Prestwold 10k" numFmtId="0">
      <sharedItems containsString="0" containsBlank="1" containsNumber="1" containsInteger="1" minValue="301" maxValue="500"/>
    </cacheField>
    <cacheField name="R2 - Joy Cann 5" numFmtId="0">
      <sharedItems containsString="0" containsBlank="1" containsNumber="1" containsInteger="1" minValue="299" maxValue="500"/>
    </cacheField>
    <cacheField name="R3 - Launde 6" numFmtId="0">
      <sharedItems containsString="0" containsBlank="1" containsNumber="1" containsInteger="1" minValue="379" maxValue="500"/>
    </cacheField>
    <cacheField name="R4 - Desford 5" numFmtId="0">
      <sharedItems containsString="0" containsBlank="1" containsNumber="1" containsInteger="1" minValue="298" maxValue="500"/>
    </cacheField>
    <cacheField name="R5 - Rotherby 8" numFmtId="164">
      <sharedItems containsString="0" containsBlank="1" containsNumber="1" containsInteger="1" minValue="385" maxValue="500"/>
    </cacheField>
    <cacheField name="Dropped" numFmtId="0">
      <sharedItems containsString="0" containsBlank="1" containsNumber="1" containsInteger="1" minValue="-498" maxValue="-303"/>
    </cacheField>
    <cacheField name="Total" numFmtId="164">
      <sharedItems containsSemiMixedTypes="0" containsString="0" containsNumber="1" containsInteger="1" minValue="299" maxValue="1999"/>
    </cacheField>
    <cacheField name="Cat Pos" numFmtId="0">
      <sharedItems containsSemiMixedTypes="0" containsString="0" containsNumber="1" containsInteger="1" minValue="1" maxValue="107"/>
    </cacheField>
    <cacheField name="Count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2">
  <r>
    <n v="1"/>
    <s v="Tom Mahon"/>
    <s v="Wreake &amp; Soar Valley"/>
    <x v="0"/>
    <s v="WSV012"/>
    <n v="500"/>
    <n v="500"/>
    <m/>
    <n v="500"/>
    <n v="500"/>
    <m/>
    <n v="2000"/>
    <n v="1"/>
    <x v="0"/>
  </r>
  <r>
    <n v="2"/>
    <s v="Luke Ingram"/>
    <s v="OWLS"/>
    <x v="0"/>
    <s v="OWL009"/>
    <n v="497"/>
    <n v="498"/>
    <n v="498"/>
    <n v="499"/>
    <n v="498"/>
    <n v="-497"/>
    <n v="1993"/>
    <n v="2"/>
    <x v="1"/>
  </r>
  <r>
    <n v="3"/>
    <s v="Matt Scarsbrook"/>
    <s v="Badgers"/>
    <x v="0"/>
    <s v="BAD050"/>
    <n v="496"/>
    <n v="498"/>
    <n v="497"/>
    <n v="496"/>
    <n v="499"/>
    <n v="-496"/>
    <n v="1990"/>
    <n v="3"/>
    <x v="1"/>
  </r>
  <r>
    <n v="4"/>
    <s v="Jason Barton"/>
    <s v="Stilton Striders"/>
    <x v="0"/>
    <s v="STI002"/>
    <n v="492"/>
    <n v="493"/>
    <n v="494"/>
    <n v="497"/>
    <n v="497"/>
    <n v="-492"/>
    <n v="1981"/>
    <n v="4"/>
    <x v="1"/>
  </r>
  <r>
    <n v="5"/>
    <s v="John McDonald"/>
    <s v="Roadhoggs"/>
    <x v="1"/>
    <s v="ROA024"/>
    <n v="493"/>
    <n v="494"/>
    <n v="495"/>
    <n v="498"/>
    <m/>
    <m/>
    <n v="1980"/>
    <n v="1"/>
    <x v="0"/>
  </r>
  <r>
    <n v="6"/>
    <s v="Jayjay Rathod"/>
    <s v="Huncote Harriers"/>
    <x v="2"/>
    <s v="HUN025"/>
    <n v="490"/>
    <n v="491"/>
    <n v="493"/>
    <n v="495"/>
    <n v="496"/>
    <n v="-490"/>
    <n v="1975"/>
    <n v="1"/>
    <x v="1"/>
  </r>
  <r>
    <n v="7"/>
    <s v="Simon Mayes"/>
    <s v="West End Runners"/>
    <x v="0"/>
    <s v="WER103"/>
    <n v="486"/>
    <n v="483"/>
    <n v="490"/>
    <n v="492"/>
    <n v="495"/>
    <n v="-483"/>
    <n v="1963"/>
    <n v="5"/>
    <x v="1"/>
  </r>
  <r>
    <n v="8"/>
    <s v="Lee Oconnor"/>
    <s v="OWLS"/>
    <x v="0"/>
    <s v="OWL011"/>
    <n v="486"/>
    <n v="487"/>
    <n v="492"/>
    <m/>
    <n v="494"/>
    <m/>
    <n v="1959"/>
    <n v="6"/>
    <x v="0"/>
  </r>
  <r>
    <n v="9"/>
    <s v="Simon Allen"/>
    <s v="OWLS"/>
    <x v="0"/>
    <s v="OWL001"/>
    <n v="488"/>
    <n v="488"/>
    <n v="489"/>
    <n v="485"/>
    <n v="492"/>
    <n v="-485"/>
    <n v="1957"/>
    <n v="7"/>
    <x v="1"/>
  </r>
  <r>
    <n v="10"/>
    <s v="Scott Green"/>
    <s v="OWLS"/>
    <x v="1"/>
    <s v="OWL008"/>
    <n v="482"/>
    <n v="490"/>
    <n v="488"/>
    <n v="491"/>
    <m/>
    <m/>
    <n v="1951"/>
    <n v="2"/>
    <x v="0"/>
  </r>
  <r>
    <n v="11"/>
    <s v="Robin Tanner"/>
    <s v="Hinckley RC"/>
    <x v="0"/>
    <s v="HIN041"/>
    <n v="458"/>
    <n v="474"/>
    <n v="486"/>
    <n v="494"/>
    <n v="493"/>
    <n v="-458"/>
    <n v="1947"/>
    <n v="8"/>
    <x v="1"/>
  </r>
  <r>
    <n v="12"/>
    <s v="Ben Benson"/>
    <s v="Huncote Harriers"/>
    <x v="3"/>
    <s v="HUN002"/>
    <n v="472"/>
    <n v="478"/>
    <n v="482"/>
    <n v="488"/>
    <n v="489"/>
    <n v="-472"/>
    <n v="1937"/>
    <n v="1"/>
    <x v="1"/>
  </r>
  <r>
    <n v="13"/>
    <s v="Ross Tyrrell"/>
    <s v="Beaumont RC"/>
    <x v="0"/>
    <s v="BEA019"/>
    <n v="479"/>
    <n v="481"/>
    <n v="484"/>
    <n v="487"/>
    <n v="440"/>
    <n v="-440"/>
    <n v="1931"/>
    <n v="9"/>
    <x v="1"/>
  </r>
  <r>
    <n v="14"/>
    <s v="Chris Horton"/>
    <s v="Badgers"/>
    <x v="4"/>
    <s v="BAD031"/>
    <n v="463"/>
    <n v="485"/>
    <n v="491"/>
    <m/>
    <n v="491"/>
    <m/>
    <n v="1930"/>
    <n v="1"/>
    <x v="0"/>
  </r>
  <r>
    <n v="15"/>
    <s v="Gurmit Singh"/>
    <s v="Roadhoggs"/>
    <x v="1"/>
    <s v="ROA042"/>
    <m/>
    <n v="478"/>
    <n v="479"/>
    <n v="487"/>
    <n v="485"/>
    <m/>
    <n v="1929"/>
    <n v="3"/>
    <x v="0"/>
  </r>
  <r>
    <n v="16"/>
    <s v="Matt Adcock"/>
    <s v="Leicester Coritanian"/>
    <x v="1"/>
    <s v="COR001"/>
    <n v="481"/>
    <n v="482"/>
    <n v="482"/>
    <n v="483"/>
    <m/>
    <m/>
    <n v="1928"/>
    <n v="4"/>
    <x v="0"/>
  </r>
  <r>
    <n v="17"/>
    <s v="Philip Chritchlow"/>
    <s v="Beaumont RC"/>
    <x v="5"/>
    <s v="BEA003"/>
    <n v="478"/>
    <n v="480"/>
    <n v="476"/>
    <n v="481"/>
    <n v="482"/>
    <n v="-476"/>
    <n v="1921"/>
    <n v="1"/>
    <x v="1"/>
  </r>
  <r>
    <n v="18"/>
    <s v="Gareth Talbott"/>
    <s v="Wigston Phoenix"/>
    <x v="0"/>
    <s v="WIG026"/>
    <n v="456"/>
    <n v="453"/>
    <n v="483"/>
    <n v="489"/>
    <n v="488"/>
    <n v="-453"/>
    <n v="1916"/>
    <n v="10"/>
    <x v="1"/>
  </r>
  <r>
    <n v="19"/>
    <s v="Danny Warren"/>
    <s v="Badgers"/>
    <x v="0"/>
    <s v="BAD059"/>
    <n v="471"/>
    <n v="466"/>
    <n v="474"/>
    <n v="475"/>
    <n v="487"/>
    <n v="-466"/>
    <n v="1907"/>
    <n v="11"/>
    <x v="1"/>
  </r>
  <r>
    <n v="20"/>
    <s v="Glyn Broadhurst"/>
    <s v="Badgers"/>
    <x v="4"/>
    <s v="BAD008"/>
    <n v="476"/>
    <n v="473"/>
    <m/>
    <n v="482"/>
    <n v="475"/>
    <m/>
    <n v="1906"/>
    <n v="2"/>
    <x v="0"/>
  </r>
  <r>
    <n v="21"/>
    <s v="Andrew Meeks"/>
    <s v="Wigston Phoenix"/>
    <x v="0"/>
    <s v="WIG021"/>
    <n v="459"/>
    <n v="470"/>
    <n v="480"/>
    <n v="484"/>
    <n v="467"/>
    <n v="-459"/>
    <n v="1901"/>
    <n v="12"/>
    <x v="1"/>
  </r>
  <r>
    <n v="22"/>
    <s v="James Passingham"/>
    <s v="Birstall RC"/>
    <x v="0"/>
    <s v="BIR017"/>
    <n v="473"/>
    <n v="478"/>
    <n v="470"/>
    <n v="466"/>
    <n v="477"/>
    <n v="-466"/>
    <n v="1898"/>
    <n v="13"/>
    <x v="1"/>
  </r>
  <r>
    <n v="22"/>
    <s v="Adrian Payne"/>
    <s v="Badgers"/>
    <x v="0"/>
    <s v="BAD043"/>
    <n v="463"/>
    <n v="469"/>
    <n v="472"/>
    <n v="477"/>
    <n v="480"/>
    <n v="-463"/>
    <n v="1898"/>
    <n v="14"/>
    <x v="1"/>
  </r>
  <r>
    <n v="24"/>
    <s v="Richard Whitelegg"/>
    <s v="Hinckley RC"/>
    <x v="5"/>
    <s v="HIN042"/>
    <n v="469"/>
    <n v="464"/>
    <n v="470"/>
    <n v="474"/>
    <n v="477"/>
    <n v="-464"/>
    <n v="1890"/>
    <n v="2"/>
    <x v="1"/>
  </r>
  <r>
    <n v="25"/>
    <s v="Matt King"/>
    <s v="Barrow Runners"/>
    <x v="0"/>
    <s v="BAR015"/>
    <n v="464"/>
    <n v="473"/>
    <n v="453"/>
    <n v="478"/>
    <m/>
    <m/>
    <n v="1868"/>
    <n v="15"/>
    <x v="0"/>
  </r>
  <r>
    <n v="25"/>
    <s v="Andy Green"/>
    <s v="Huncote Harriers"/>
    <x v="3"/>
    <s v="HUN013"/>
    <n v="457"/>
    <n v="468"/>
    <n v="470"/>
    <n v="473"/>
    <m/>
    <m/>
    <n v="1868"/>
    <n v="2"/>
    <x v="0"/>
  </r>
  <r>
    <n v="27"/>
    <s v="James Dixon"/>
    <s v="Desford Striders"/>
    <x v="0"/>
    <s v="DES013"/>
    <n v="461"/>
    <n v="464"/>
    <n v="466"/>
    <n v="465"/>
    <n v="472"/>
    <n v="-461"/>
    <n v="1867"/>
    <n v="16"/>
    <x v="1"/>
  </r>
  <r>
    <n v="28"/>
    <s v="Matthew Gayton"/>
    <s v="Wreake Runners"/>
    <x v="0"/>
    <s v="WRE006"/>
    <n v="442"/>
    <n v="461"/>
    <m/>
    <n v="469"/>
    <n v="475"/>
    <m/>
    <n v="1847"/>
    <n v="17"/>
    <x v="0"/>
  </r>
  <r>
    <n v="28"/>
    <s v="Bruno Nikoloff"/>
    <s v="Wreake Runners"/>
    <x v="3"/>
    <s v="WRE014"/>
    <n v="454"/>
    <m/>
    <n v="461"/>
    <n v="463"/>
    <n v="469"/>
    <m/>
    <n v="1847"/>
    <n v="3"/>
    <x v="0"/>
  </r>
  <r>
    <n v="30"/>
    <s v="Aaron Black"/>
    <s v="Birstall RC"/>
    <x v="0"/>
    <s v="BIR001"/>
    <n v="437"/>
    <n v="455"/>
    <n v="452"/>
    <n v="464"/>
    <n v="460"/>
    <n v="-437"/>
    <n v="1831"/>
    <n v="18"/>
    <x v="1"/>
  </r>
  <r>
    <n v="30"/>
    <s v="Ryan Black"/>
    <s v="Birstall RC"/>
    <x v="0"/>
    <s v="BIR003"/>
    <n v="455"/>
    <n v="458"/>
    <n v="460"/>
    <m/>
    <n v="458"/>
    <m/>
    <n v="1831"/>
    <n v="19"/>
    <x v="0"/>
  </r>
  <r>
    <n v="32"/>
    <s v="Stuart Neyton"/>
    <s v="Poplar RC"/>
    <x v="0"/>
    <s v="POP026"/>
    <n v="439"/>
    <n v="458"/>
    <m/>
    <n v="470"/>
    <n v="463"/>
    <m/>
    <n v="1830"/>
    <n v="20"/>
    <x v="0"/>
  </r>
  <r>
    <n v="33"/>
    <s v="Zach Spence"/>
    <s v="Wreake &amp; Soar Valley"/>
    <x v="2"/>
    <s v="WSV017"/>
    <n v="467"/>
    <n v="449"/>
    <n v="454"/>
    <m/>
    <n v="457"/>
    <m/>
    <n v="1827"/>
    <n v="2"/>
    <x v="0"/>
  </r>
  <r>
    <n v="34"/>
    <s v="Peter Armstrong"/>
    <s v="Hermitage Harriers"/>
    <x v="0"/>
    <s v="HER001"/>
    <n v="451"/>
    <n v="450"/>
    <m/>
    <n v="460"/>
    <n v="454"/>
    <m/>
    <n v="1815"/>
    <n v="21"/>
    <x v="0"/>
  </r>
  <r>
    <n v="34"/>
    <s v="Mark Ramsden"/>
    <s v="Roadhoggs"/>
    <x v="1"/>
    <s v="ROA028"/>
    <n v="439"/>
    <n v="456"/>
    <m/>
    <n v="455"/>
    <n v="465"/>
    <m/>
    <n v="1815"/>
    <n v="5"/>
    <x v="0"/>
  </r>
  <r>
    <n v="34"/>
    <s v="Nick Strange"/>
    <s v="Huncote Harriers"/>
    <x v="4"/>
    <s v="HUN030"/>
    <n v="441"/>
    <n v="447"/>
    <n v="458"/>
    <n v="448"/>
    <n v="462"/>
    <n v="-441"/>
    <n v="1815"/>
    <n v="3"/>
    <x v="1"/>
  </r>
  <r>
    <n v="37"/>
    <s v="Jamie Kingsbury-Smith"/>
    <s v="West End Runners"/>
    <x v="0"/>
    <s v="WER086"/>
    <n v="436"/>
    <n v="445"/>
    <n v="462"/>
    <m/>
    <n v="468"/>
    <m/>
    <n v="1811"/>
    <n v="22"/>
    <x v="0"/>
  </r>
  <r>
    <n v="37"/>
    <s v="Andrew Carmichael"/>
    <s v="Wreake Runners"/>
    <x v="3"/>
    <s v="WRE004"/>
    <n v="445"/>
    <n v="428"/>
    <n v="444"/>
    <n v="467"/>
    <n v="455"/>
    <n v="-428"/>
    <n v="1811"/>
    <n v="4"/>
    <x v="1"/>
  </r>
  <r>
    <n v="39"/>
    <s v="Stephen Snow"/>
    <s v="Huncote Harriers"/>
    <x v="4"/>
    <s v="HUN027"/>
    <n v="419"/>
    <n v="438"/>
    <n v="458"/>
    <n v="452"/>
    <n v="447"/>
    <n v="-419"/>
    <n v="1795"/>
    <n v="4"/>
    <x v="1"/>
  </r>
  <r>
    <n v="40"/>
    <s v="Aidan Black"/>
    <s v="Birstall RC"/>
    <x v="0"/>
    <s v="BIR002"/>
    <n v="434"/>
    <n v="432"/>
    <n v="448"/>
    <n v="453"/>
    <n v="456"/>
    <n v="-432"/>
    <n v="1791"/>
    <n v="23"/>
    <x v="1"/>
  </r>
  <r>
    <n v="40"/>
    <s v="Daniel Thomas"/>
    <s v="West End Runners"/>
    <x v="1"/>
    <s v="WER156"/>
    <n v="432"/>
    <n v="448"/>
    <n v="455"/>
    <n v="456"/>
    <m/>
    <m/>
    <n v="1791"/>
    <n v="6"/>
    <x v="0"/>
  </r>
  <r>
    <n v="42"/>
    <s v="Mark Kendrick"/>
    <s v="Hermitage Harriers"/>
    <x v="0"/>
    <s v="HER010"/>
    <n v="444"/>
    <m/>
    <n v="447"/>
    <n v="450"/>
    <n v="449"/>
    <m/>
    <n v="1790"/>
    <n v="24"/>
    <x v="0"/>
  </r>
  <r>
    <n v="43"/>
    <s v="Sanjay Chamund"/>
    <s v="Hinckley RC"/>
    <x v="0"/>
    <s v="HIN005"/>
    <n v="264"/>
    <n v="418"/>
    <n v="456"/>
    <n v="441"/>
    <n v="461"/>
    <n v="-264"/>
    <n v="1776"/>
    <n v="25"/>
    <x v="1"/>
  </r>
  <r>
    <n v="44"/>
    <s v="Kelvin Wilson"/>
    <s v="Huncote Harriers"/>
    <x v="0"/>
    <s v="HUN035"/>
    <n v="422"/>
    <n v="430"/>
    <n v="432"/>
    <n v="445"/>
    <n v="453"/>
    <n v="-422"/>
    <n v="1760"/>
    <n v="26"/>
    <x v="1"/>
  </r>
  <r>
    <n v="45"/>
    <s v="Richard Billington"/>
    <s v="Desford Striders"/>
    <x v="5"/>
    <s v="DES009"/>
    <n v="431"/>
    <n v="430"/>
    <n v="443"/>
    <m/>
    <n v="442"/>
    <m/>
    <n v="1746"/>
    <n v="3"/>
    <x v="0"/>
  </r>
  <r>
    <n v="46"/>
    <s v="Nick Cook"/>
    <s v="RaceHub"/>
    <x v="4"/>
    <s v="RAC001"/>
    <n v="426"/>
    <n v="426"/>
    <n v="441"/>
    <n v="444"/>
    <m/>
    <m/>
    <n v="1737"/>
    <n v="5"/>
    <x v="0"/>
  </r>
  <r>
    <n v="47"/>
    <s v="Phil Woods"/>
    <s v="Huncote Harriers"/>
    <x v="0"/>
    <s v="HUN054"/>
    <m/>
    <n v="412"/>
    <n v="440"/>
    <n v="435"/>
    <n v="444"/>
    <m/>
    <n v="1731"/>
    <n v="27"/>
    <x v="0"/>
  </r>
  <r>
    <n v="48"/>
    <s v="Arron Cox"/>
    <s v="Huncote Harriers"/>
    <x v="0"/>
    <s v="HUN008"/>
    <n v="426"/>
    <n v="424"/>
    <n v="446"/>
    <n v="434"/>
    <m/>
    <m/>
    <n v="1730"/>
    <n v="28"/>
    <x v="0"/>
  </r>
  <r>
    <n v="49"/>
    <s v="Nicky Whitehead"/>
    <s v="Desford Striders"/>
    <x v="1"/>
    <s v="DES047"/>
    <n v="401"/>
    <n v="417"/>
    <n v="428"/>
    <n v="432"/>
    <n v="451"/>
    <n v="-401"/>
    <n v="1728"/>
    <n v="7"/>
    <x v="1"/>
  </r>
  <r>
    <n v="50"/>
    <s v="Scott Beasley"/>
    <s v="Wreake Runners"/>
    <x v="4"/>
    <s v="WRE023"/>
    <m/>
    <n v="407"/>
    <n v="437"/>
    <n v="426"/>
    <n v="437"/>
    <m/>
    <n v="1707"/>
    <n v="6"/>
    <x v="0"/>
  </r>
  <r>
    <n v="51"/>
    <s v="Ian Robinson"/>
    <s v="Barrow Runners"/>
    <x v="6"/>
    <s v="BAR026"/>
    <n v="400"/>
    <n v="416"/>
    <n v="416"/>
    <n v="433"/>
    <n v="439"/>
    <n v="-400"/>
    <n v="1704"/>
    <n v="1"/>
    <x v="1"/>
  </r>
  <r>
    <n v="52"/>
    <s v="Gary Campion"/>
    <s v="OWLS"/>
    <x v="1"/>
    <s v="OWL003"/>
    <n v="411"/>
    <n v="415"/>
    <n v="439"/>
    <n v="438"/>
    <m/>
    <m/>
    <n v="1703"/>
    <n v="8"/>
    <x v="0"/>
  </r>
  <r>
    <n v="53"/>
    <s v="Robert Jinks"/>
    <s v="Beaumont RC"/>
    <x v="0"/>
    <s v="BEA011"/>
    <n v="412"/>
    <n v="421"/>
    <n v="445"/>
    <m/>
    <n v="422"/>
    <m/>
    <n v="1700"/>
    <n v="29"/>
    <x v="0"/>
  </r>
  <r>
    <n v="54"/>
    <s v="Daniel Del Greco"/>
    <s v="Roadhoggs"/>
    <x v="0"/>
    <s v="ROA010"/>
    <n v="387"/>
    <n v="408"/>
    <n v="424"/>
    <n v="415"/>
    <n v="430"/>
    <n v="-387"/>
    <n v="1677"/>
    <n v="30"/>
    <x v="1"/>
  </r>
  <r>
    <n v="55"/>
    <s v="Ben Milsom"/>
    <s v="West End Runners"/>
    <x v="0"/>
    <s v="WER111"/>
    <n v="404"/>
    <n v="427"/>
    <n v="427"/>
    <n v="367"/>
    <n v="418"/>
    <n v="-367"/>
    <n v="1676"/>
    <n v="31"/>
    <x v="1"/>
  </r>
  <r>
    <n v="56"/>
    <s v="Philip Higgs"/>
    <s v="Shepshed RC"/>
    <x v="5"/>
    <s v="SHE008"/>
    <n v="393"/>
    <n v="433"/>
    <n v="429"/>
    <n v="419"/>
    <m/>
    <m/>
    <n v="1674"/>
    <n v="4"/>
    <x v="0"/>
  </r>
  <r>
    <n v="57"/>
    <s v="Clive Jones"/>
    <s v="Wigston Phoenix"/>
    <x v="3"/>
    <s v="WIG016"/>
    <n v="395"/>
    <n v="395"/>
    <n v="421"/>
    <n v="425"/>
    <n v="431"/>
    <n v="-395"/>
    <n v="1672"/>
    <n v="5"/>
    <x v="1"/>
  </r>
  <r>
    <n v="58"/>
    <s v="Gavin Speed"/>
    <s v="Wreake Runners"/>
    <x v="1"/>
    <s v="WRE018"/>
    <n v="383"/>
    <n v="391"/>
    <n v="420"/>
    <n v="418"/>
    <n v="438"/>
    <n v="-383"/>
    <n v="1667"/>
    <n v="9"/>
    <x v="1"/>
  </r>
  <r>
    <n v="59"/>
    <s v="Graham Hobbs"/>
    <s v="Desford Striders"/>
    <x v="3"/>
    <s v="DES024"/>
    <n v="359"/>
    <n v="399"/>
    <n v="426"/>
    <n v="422"/>
    <n v="419"/>
    <n v="-359"/>
    <n v="1666"/>
    <n v="6"/>
    <x v="1"/>
  </r>
  <r>
    <n v="60"/>
    <s v="Richard Keep"/>
    <s v="Barrow Runners"/>
    <x v="4"/>
    <s v="BAR014"/>
    <n v="393"/>
    <n v="413"/>
    <n v="417"/>
    <n v="441"/>
    <m/>
    <m/>
    <n v="1664"/>
    <n v="7"/>
    <x v="0"/>
  </r>
  <r>
    <n v="61"/>
    <s v="Carl Savage"/>
    <s v="Badgers"/>
    <x v="0"/>
    <s v="BAD049"/>
    <n v="389"/>
    <n v="406"/>
    <n v="423"/>
    <n v="439"/>
    <m/>
    <m/>
    <n v="1657"/>
    <n v="32"/>
    <x v="0"/>
  </r>
  <r>
    <n v="62"/>
    <s v="Nigel Ayres"/>
    <s v="Wigston Phoenix"/>
    <x v="3"/>
    <s v="WIG028"/>
    <m/>
    <n v="384"/>
    <n v="409"/>
    <n v="427"/>
    <n v="434"/>
    <m/>
    <n v="1654"/>
    <n v="7"/>
    <x v="0"/>
  </r>
  <r>
    <n v="63"/>
    <s v="Martin Makin"/>
    <s v="Leicester Coritanian"/>
    <x v="4"/>
    <s v="COR002"/>
    <n v="290"/>
    <n v="321"/>
    <n v="406"/>
    <n v="451"/>
    <n v="467"/>
    <n v="-290"/>
    <n v="1645"/>
    <n v="8"/>
    <x v="1"/>
  </r>
  <r>
    <n v="64"/>
    <s v="Lee Dawson"/>
    <s v="Poplar RC"/>
    <x v="1"/>
    <s v="POP011"/>
    <n v="289"/>
    <n v="385"/>
    <n v="418"/>
    <n v="409"/>
    <n v="427"/>
    <n v="-289"/>
    <n v="1639"/>
    <n v="10"/>
    <x v="1"/>
  </r>
  <r>
    <n v="65"/>
    <s v="David White"/>
    <s v="Roadhoggs"/>
    <x v="1"/>
    <s v="ROA032"/>
    <n v="369"/>
    <n v="383"/>
    <n v="411"/>
    <n v="412"/>
    <n v="421"/>
    <n v="-369"/>
    <n v="1627"/>
    <n v="11"/>
    <x v="1"/>
  </r>
  <r>
    <n v="66"/>
    <s v="Andy Nicholls"/>
    <s v="Stilton Striders"/>
    <x v="4"/>
    <s v="STI042"/>
    <m/>
    <n v="377"/>
    <n v="401"/>
    <n v="410"/>
    <n v="429"/>
    <m/>
    <n v="1617"/>
    <n v="9"/>
    <x v="0"/>
  </r>
  <r>
    <n v="67"/>
    <s v="Neil Stephens"/>
    <s v="Wigston Phoenix"/>
    <x v="4"/>
    <s v="WIG025"/>
    <n v="382"/>
    <n v="395"/>
    <m/>
    <n v="404"/>
    <n v="420"/>
    <m/>
    <n v="1601"/>
    <n v="10"/>
    <x v="0"/>
  </r>
  <r>
    <n v="68"/>
    <s v="Cameron Barnes"/>
    <s v="Badgers"/>
    <x v="0"/>
    <s v="BAD004"/>
    <n v="378"/>
    <n v="393"/>
    <n v="410"/>
    <n v="414"/>
    <m/>
    <m/>
    <n v="1595"/>
    <n v="33"/>
    <x v="0"/>
  </r>
  <r>
    <n v="69"/>
    <s v="Ben Collins"/>
    <s v="Wigston Phoenix"/>
    <x v="4"/>
    <s v="WIG006"/>
    <n v="372"/>
    <n v="378"/>
    <n v="403"/>
    <n v="407"/>
    <n v="398"/>
    <n v="-372"/>
    <n v="1586"/>
    <n v="11"/>
    <x v="1"/>
  </r>
  <r>
    <n v="70"/>
    <s v="Rob Lee"/>
    <s v="West End Runners"/>
    <x v="5"/>
    <s v="WER094"/>
    <n v="362"/>
    <n v="362"/>
    <n v="404"/>
    <n v="402"/>
    <n v="417"/>
    <n v="-362"/>
    <n v="1585"/>
    <n v="5"/>
    <x v="1"/>
  </r>
  <r>
    <n v="71"/>
    <s v="Nigel Smith"/>
    <s v="Poplar RC"/>
    <x v="3"/>
    <s v="POP032"/>
    <n v="375"/>
    <n v="387"/>
    <n v="413"/>
    <m/>
    <n v="409"/>
    <m/>
    <n v="1584"/>
    <n v="8"/>
    <x v="0"/>
  </r>
  <r>
    <n v="72"/>
    <s v="Nik Hammer"/>
    <s v="West End Runners"/>
    <x v="5"/>
    <s v="WER062"/>
    <n v="363"/>
    <n v="379"/>
    <m/>
    <n v="413"/>
    <n v="428"/>
    <m/>
    <n v="1583"/>
    <n v="6"/>
    <x v="0"/>
  </r>
  <r>
    <n v="73"/>
    <s v="Kevin Brooks"/>
    <s v="Poplar RC"/>
    <x v="0"/>
    <s v="POP007"/>
    <n v="370"/>
    <m/>
    <n v="390"/>
    <n v="408"/>
    <n v="413"/>
    <m/>
    <n v="1581"/>
    <n v="34"/>
    <x v="0"/>
  </r>
  <r>
    <n v="73"/>
    <s v="Andy Cooper"/>
    <s v="Team Anstey"/>
    <x v="5"/>
    <s v="ANS004"/>
    <n v="367"/>
    <n v="389"/>
    <n v="408"/>
    <n v="417"/>
    <m/>
    <m/>
    <n v="1581"/>
    <n v="7"/>
    <x v="0"/>
  </r>
  <r>
    <n v="75"/>
    <s v="Dave Lodwick"/>
    <s v="Roadhoggs"/>
    <x v="6"/>
    <s v="ROA021"/>
    <n v="315"/>
    <n v="371"/>
    <n v="402"/>
    <n v="401"/>
    <n v="405"/>
    <n v="-315"/>
    <n v="1579"/>
    <n v="2"/>
    <x v="1"/>
  </r>
  <r>
    <n v="76"/>
    <s v="Neil Humpage"/>
    <s v="Roadhoggs"/>
    <x v="0"/>
    <s v="ROA016"/>
    <n v="336"/>
    <n v="364"/>
    <n v="394"/>
    <n v="392"/>
    <n v="406"/>
    <n v="-336"/>
    <n v="1556"/>
    <n v="35"/>
    <x v="1"/>
  </r>
  <r>
    <n v="77"/>
    <s v="Ashley Taylor"/>
    <s v="Badgers"/>
    <x v="0"/>
    <s v="BAD056"/>
    <n v="385"/>
    <n v="367"/>
    <n v="392"/>
    <n v="373"/>
    <n v="402"/>
    <n v="-367"/>
    <n v="1552"/>
    <n v="36"/>
    <x v="1"/>
  </r>
  <r>
    <n v="78"/>
    <s v="Richard Harris"/>
    <s v="OWLS"/>
    <x v="4"/>
    <s v="OWL016"/>
    <m/>
    <n v="354"/>
    <n v="392"/>
    <n v="389"/>
    <n v="407"/>
    <m/>
    <n v="1542"/>
    <n v="12"/>
    <x v="0"/>
  </r>
  <r>
    <n v="79"/>
    <s v="Duncan Greene"/>
    <s v="Stilton Striders"/>
    <x v="0"/>
    <s v="STI012"/>
    <n v="366"/>
    <n v="382"/>
    <n v="399"/>
    <n v="387"/>
    <n v="344"/>
    <n v="-344"/>
    <n v="1534"/>
    <n v="37"/>
    <x v="1"/>
  </r>
  <r>
    <n v="80"/>
    <s v="Ben Pickard"/>
    <s v="Stilton Striders"/>
    <x v="0"/>
    <s v="STI030"/>
    <n v="327"/>
    <n v="369"/>
    <n v="400"/>
    <n v="405"/>
    <m/>
    <m/>
    <n v="1501"/>
    <n v="38"/>
    <x v="0"/>
  </r>
  <r>
    <n v="81"/>
    <s v="Rob Baser"/>
    <s v="Wigston Phoenix"/>
    <x v="7"/>
    <s v="WIG002"/>
    <n v="347"/>
    <n v="346"/>
    <n v="376"/>
    <n v="380"/>
    <n v="397"/>
    <n v="-346"/>
    <n v="1500"/>
    <n v="1"/>
    <x v="1"/>
  </r>
  <r>
    <n v="82"/>
    <s v="Bartosz Krasowski"/>
    <s v="Poplar RC"/>
    <x v="1"/>
    <s v="POP023"/>
    <n v="323"/>
    <n v="356"/>
    <n v="386"/>
    <n v="365"/>
    <n v="390"/>
    <n v="-323"/>
    <n v="1497"/>
    <n v="12"/>
    <x v="1"/>
  </r>
  <r>
    <n v="82"/>
    <s v="David Gavin"/>
    <s v="Shepshed RC"/>
    <x v="4"/>
    <s v="SHE006"/>
    <n v="313"/>
    <n v="347"/>
    <n v="378"/>
    <n v="379"/>
    <n v="393"/>
    <n v="-313"/>
    <n v="1497"/>
    <n v="13"/>
    <x v="1"/>
  </r>
  <r>
    <n v="84"/>
    <s v="Ludovic Renou"/>
    <s v="Leicester Coritanian"/>
    <x v="4"/>
    <s v="COR004"/>
    <n v="494"/>
    <n v="496"/>
    <n v="500"/>
    <m/>
    <m/>
    <m/>
    <n v="1490"/>
    <n v="14"/>
    <x v="2"/>
  </r>
  <r>
    <n v="85"/>
    <s v="Julian Cooke"/>
    <s v="Wigston Phoenix"/>
    <x v="3"/>
    <s v="WIG008"/>
    <n v="337"/>
    <n v="338"/>
    <n v="383"/>
    <n v="371"/>
    <n v="396"/>
    <n v="-337"/>
    <n v="1488"/>
    <n v="9"/>
    <x v="1"/>
  </r>
  <r>
    <n v="86"/>
    <s v="Daniel Williamson"/>
    <s v="Team Anstey"/>
    <x v="0"/>
    <s v="ANS024"/>
    <n v="371"/>
    <n v="373"/>
    <m/>
    <n v="325"/>
    <n v="411"/>
    <m/>
    <n v="1480"/>
    <n v="39"/>
    <x v="0"/>
  </r>
  <r>
    <n v="87"/>
    <s v="Simon Berg"/>
    <s v="Stilton Striders"/>
    <x v="0"/>
    <s v="STI003"/>
    <n v="329"/>
    <n v="297"/>
    <n v="358"/>
    <n v="374"/>
    <n v="401"/>
    <n v="-297"/>
    <n v="1462"/>
    <n v="40"/>
    <x v="1"/>
  </r>
  <r>
    <n v="88"/>
    <s v="Blake Taylor"/>
    <s v="Roadhoggs"/>
    <x v="0"/>
    <s v="ROA030"/>
    <n v="354"/>
    <m/>
    <n v="364"/>
    <n v="348"/>
    <n v="387"/>
    <m/>
    <n v="1453"/>
    <n v="41"/>
    <x v="0"/>
  </r>
  <r>
    <n v="89"/>
    <s v="Nick Bott"/>
    <s v="OWLS"/>
    <x v="1"/>
    <s v="OWL002"/>
    <n v="325"/>
    <n v="386"/>
    <n v="369"/>
    <n v="370"/>
    <m/>
    <m/>
    <n v="1450"/>
    <n v="13"/>
    <x v="0"/>
  </r>
  <r>
    <n v="90"/>
    <s v="Tim Doran"/>
    <s v="OWLS"/>
    <x v="1"/>
    <s v="OWL005"/>
    <n v="483"/>
    <m/>
    <n v="475"/>
    <n v="490"/>
    <m/>
    <m/>
    <n v="1448"/>
    <n v="14"/>
    <x v="2"/>
  </r>
  <r>
    <n v="91"/>
    <s v="Matt Langtree"/>
    <s v="Roadhoggs"/>
    <x v="0"/>
    <s v="ROA020"/>
    <n v="477"/>
    <m/>
    <m/>
    <n v="481"/>
    <n v="486"/>
    <m/>
    <n v="1444"/>
    <n v="42"/>
    <x v="2"/>
  </r>
  <r>
    <n v="91"/>
    <s v="Matthew Johnson"/>
    <s v="Hinckley RC"/>
    <x v="1"/>
    <s v="HIN025"/>
    <n v="484"/>
    <n v="479"/>
    <m/>
    <m/>
    <n v="481"/>
    <m/>
    <n v="1444"/>
    <n v="15"/>
    <x v="2"/>
  </r>
  <r>
    <n v="93"/>
    <s v="Wayne Repton"/>
    <s v="Badgers"/>
    <x v="1"/>
    <s v="BAD045"/>
    <n v="309"/>
    <n v="291"/>
    <n v="368"/>
    <n v="366"/>
    <n v="378"/>
    <n v="-291"/>
    <n v="1421"/>
    <n v="16"/>
    <x v="1"/>
  </r>
  <r>
    <n v="94"/>
    <s v="Ashley Milne"/>
    <s v="Stilton Striders"/>
    <x v="0"/>
    <s v="STI026"/>
    <n v="318"/>
    <n v="308"/>
    <n v="366"/>
    <n v="358"/>
    <n v="377"/>
    <n v="-308"/>
    <n v="1419"/>
    <n v="43"/>
    <x v="1"/>
  </r>
  <r>
    <n v="95"/>
    <s v="Tristan Snutch"/>
    <s v="Birstall RC"/>
    <x v="0"/>
    <s v="BIR023"/>
    <n v="285"/>
    <n v="313"/>
    <n v="377"/>
    <n v="357"/>
    <n v="368"/>
    <n v="-285"/>
    <n v="1415"/>
    <n v="44"/>
    <x v="1"/>
  </r>
  <r>
    <n v="96"/>
    <s v="Andy Gibiino"/>
    <s v="Poplar RC"/>
    <x v="0"/>
    <s v="POP047"/>
    <m/>
    <m/>
    <n v="463"/>
    <n v="472"/>
    <n v="479"/>
    <m/>
    <n v="1414"/>
    <n v="45"/>
    <x v="2"/>
  </r>
  <r>
    <n v="96"/>
    <s v="Andrew Spare"/>
    <s v="Huncote Harriers"/>
    <x v="5"/>
    <s v="HUN028"/>
    <n v="331"/>
    <n v="342"/>
    <n v="382"/>
    <n v="359"/>
    <m/>
    <m/>
    <n v="1414"/>
    <n v="8"/>
    <x v="0"/>
  </r>
  <r>
    <n v="98"/>
    <s v="Andrew Mayes"/>
    <s v="Wigston Phoenix"/>
    <x v="4"/>
    <s v="WIG033"/>
    <m/>
    <n v="323"/>
    <n v="352"/>
    <n v="344"/>
    <n v="392"/>
    <m/>
    <n v="1411"/>
    <n v="15"/>
    <x v="0"/>
  </r>
  <r>
    <n v="99"/>
    <s v="Graham Hodgson"/>
    <s v="Desford Striders"/>
    <x v="1"/>
    <s v="DES025"/>
    <n v="280"/>
    <n v="329"/>
    <n v="362"/>
    <n v="361"/>
    <n v="356"/>
    <n v="-280"/>
    <n v="1408"/>
    <n v="17"/>
    <x v="1"/>
  </r>
  <r>
    <n v="100"/>
    <s v="Martin Lewis"/>
    <s v="Charnwood AC"/>
    <x v="0"/>
    <s v="CHA006"/>
    <n v="450"/>
    <m/>
    <n v="473"/>
    <m/>
    <n v="484"/>
    <m/>
    <n v="1407"/>
    <n v="46"/>
    <x v="2"/>
  </r>
  <r>
    <n v="101"/>
    <s v="David Hill"/>
    <s v="Badgers"/>
    <x v="0"/>
    <s v="BAD029"/>
    <n v="474"/>
    <m/>
    <n v="471"/>
    <n v="461"/>
    <m/>
    <m/>
    <n v="1406"/>
    <n v="47"/>
    <x v="2"/>
  </r>
  <r>
    <n v="102"/>
    <s v="Robert Crow"/>
    <s v="Badgers"/>
    <x v="3"/>
    <s v="BAD018"/>
    <n v="294"/>
    <n v="312"/>
    <n v="354"/>
    <n v="360"/>
    <n v="367"/>
    <n v="-294"/>
    <n v="1393"/>
    <n v="10"/>
    <x v="1"/>
  </r>
  <r>
    <n v="103"/>
    <s v="Marvin Smith"/>
    <s v="Birstall RC"/>
    <x v="5"/>
    <s v="BIR021"/>
    <n v="292"/>
    <n v="296"/>
    <n v="360"/>
    <n v="340"/>
    <n v="389"/>
    <n v="-292"/>
    <n v="1385"/>
    <n v="9"/>
    <x v="1"/>
  </r>
  <r>
    <n v="104"/>
    <s v="Paul Miles"/>
    <s v="Wreake &amp; Soar Valley"/>
    <x v="0"/>
    <s v="WSV014"/>
    <n v="453"/>
    <m/>
    <n v="467"/>
    <n v="462"/>
    <m/>
    <m/>
    <n v="1382"/>
    <n v="48"/>
    <x v="2"/>
  </r>
  <r>
    <n v="105"/>
    <s v="Kelvin Banbury"/>
    <s v="Desford Striders"/>
    <x v="4"/>
    <s v="DES002"/>
    <n v="440"/>
    <n v="465"/>
    <m/>
    <n v="476"/>
    <m/>
    <m/>
    <n v="1381"/>
    <n v="16"/>
    <x v="2"/>
  </r>
  <r>
    <n v="106"/>
    <s v="Ian Benskin"/>
    <s v="Shepshed RC"/>
    <x v="4"/>
    <s v="SHE001"/>
    <n v="447"/>
    <n v="462"/>
    <m/>
    <n v="468"/>
    <m/>
    <m/>
    <n v="1377"/>
    <n v="17"/>
    <x v="2"/>
  </r>
  <r>
    <n v="107"/>
    <s v="Jason Tomkins"/>
    <s v="Huncote Harriers"/>
    <x v="1"/>
    <s v="HUN051"/>
    <m/>
    <n v="452"/>
    <n v="464"/>
    <n v="459"/>
    <m/>
    <m/>
    <n v="1375"/>
    <n v="18"/>
    <x v="2"/>
  </r>
  <r>
    <n v="108"/>
    <s v="Andrew Ball"/>
    <s v="Desford Striders"/>
    <x v="3"/>
    <s v="DES001"/>
    <n v="299"/>
    <n v="332"/>
    <n v="381"/>
    <n v="347"/>
    <m/>
    <m/>
    <n v="1359"/>
    <n v="11"/>
    <x v="0"/>
  </r>
  <r>
    <n v="109"/>
    <s v="Adam Dovey"/>
    <s v="Wigston Phoenix"/>
    <x v="3"/>
    <s v="WIG030"/>
    <m/>
    <n v="303"/>
    <n v="350"/>
    <n v="343"/>
    <n v="361"/>
    <m/>
    <n v="1357"/>
    <n v="12"/>
    <x v="0"/>
  </r>
  <r>
    <n v="110"/>
    <s v="David Yarnall"/>
    <s v="Desford Striders"/>
    <x v="0"/>
    <s v="DES066"/>
    <m/>
    <n v="436"/>
    <m/>
    <n v="454"/>
    <n v="459"/>
    <m/>
    <n v="1349"/>
    <n v="49"/>
    <x v="2"/>
  </r>
  <r>
    <n v="111"/>
    <s v="Julian Potts"/>
    <s v="Roadhoggs"/>
    <x v="5"/>
    <s v="ROA027"/>
    <n v="298"/>
    <n v="315"/>
    <m/>
    <n v="352"/>
    <n v="383"/>
    <m/>
    <n v="1348"/>
    <n v="10"/>
    <x v="0"/>
  </r>
  <r>
    <n v="112"/>
    <s v="Alex Porter"/>
    <s v="Poplar RC"/>
    <x v="0"/>
    <s v="POP029"/>
    <n v="282"/>
    <n v="301"/>
    <n v="346"/>
    <n v="324"/>
    <n v="374"/>
    <n v="-282"/>
    <n v="1345"/>
    <n v="50"/>
    <x v="1"/>
  </r>
  <r>
    <n v="113"/>
    <s v="Terry Woodhouse"/>
    <s v="Roadhoggs"/>
    <x v="4"/>
    <s v="ROA035"/>
    <n v="286"/>
    <n v="339"/>
    <n v="361"/>
    <n v="353"/>
    <m/>
    <m/>
    <n v="1339"/>
    <n v="18"/>
    <x v="0"/>
  </r>
  <r>
    <n v="114"/>
    <s v="Andrew Cooke"/>
    <s v="Wigston Phoenix"/>
    <x v="3"/>
    <s v="WIG007"/>
    <n v="266"/>
    <n v="288"/>
    <n v="340"/>
    <n v="335"/>
    <n v="372"/>
    <n v="-266"/>
    <n v="1335"/>
    <n v="13"/>
    <x v="1"/>
  </r>
  <r>
    <n v="115"/>
    <s v="David Snutch"/>
    <s v="Birstall RC"/>
    <x v="6"/>
    <s v="BIR025"/>
    <n v="274"/>
    <n v="298"/>
    <n v="339"/>
    <n v="326"/>
    <n v="369"/>
    <n v="-274"/>
    <n v="1332"/>
    <n v="3"/>
    <x v="1"/>
  </r>
  <r>
    <n v="116"/>
    <s v="Kevan Howarth"/>
    <s v="Poplar RC"/>
    <x v="6"/>
    <s v="POP019"/>
    <n v="278"/>
    <m/>
    <n v="345"/>
    <n v="331"/>
    <n v="375"/>
    <m/>
    <n v="1329"/>
    <n v="4"/>
    <x v="0"/>
  </r>
  <r>
    <n v="117"/>
    <s v="Marc Stringer"/>
    <s v="Hinckley RC"/>
    <x v="0"/>
    <s v="HIN039"/>
    <n v="305"/>
    <n v="320"/>
    <m/>
    <n v="330"/>
    <n v="373"/>
    <m/>
    <n v="1328"/>
    <n v="51"/>
    <x v="0"/>
  </r>
  <r>
    <n v="118"/>
    <s v="James Lowe"/>
    <s v="Wigston Phoenix"/>
    <x v="0"/>
    <s v="WIG018"/>
    <n v="433"/>
    <n v="459"/>
    <n v="433"/>
    <m/>
    <m/>
    <m/>
    <n v="1325"/>
    <n v="52"/>
    <x v="2"/>
  </r>
  <r>
    <n v="119"/>
    <s v="Angus Spence"/>
    <s v="Birstall RC"/>
    <x v="1"/>
    <s v="BIR026"/>
    <n v="306"/>
    <n v="328"/>
    <n v="333"/>
    <m/>
    <n v="353"/>
    <m/>
    <n v="1320"/>
    <n v="19"/>
    <x v="0"/>
  </r>
  <r>
    <n v="119"/>
    <s v="David Pearce"/>
    <s v="Leicester Coritanian"/>
    <x v="3"/>
    <s v="COR003"/>
    <n v="427"/>
    <n v="434"/>
    <n v="459"/>
    <m/>
    <m/>
    <m/>
    <n v="1320"/>
    <n v="14"/>
    <x v="2"/>
  </r>
  <r>
    <n v="121"/>
    <s v="Chris Limmer"/>
    <s v="Hinckley RC"/>
    <x v="0"/>
    <s v="HIN028"/>
    <n v="426"/>
    <n v="443"/>
    <m/>
    <m/>
    <n v="450"/>
    <m/>
    <n v="1319"/>
    <n v="53"/>
    <x v="2"/>
  </r>
  <r>
    <n v="122"/>
    <s v="Neill Carman"/>
    <s v="Team Anstey"/>
    <x v="3"/>
    <s v="ANS002"/>
    <n v="228"/>
    <n v="281"/>
    <n v="344"/>
    <n v="322"/>
    <n v="359"/>
    <n v="-228"/>
    <n v="1306"/>
    <n v="15"/>
    <x v="1"/>
  </r>
  <r>
    <n v="123"/>
    <s v="Michael Hodson"/>
    <s v="West End Runners"/>
    <x v="0"/>
    <s v="WER069"/>
    <m/>
    <n v="419"/>
    <m/>
    <n v="438"/>
    <n v="444"/>
    <m/>
    <n v="1301"/>
    <n v="54"/>
    <x v="2"/>
  </r>
  <r>
    <n v="124"/>
    <s v="Luke Neale"/>
    <s v="Wigston Phoenix"/>
    <x v="0"/>
    <s v="WIG034"/>
    <m/>
    <n v="424"/>
    <n v="435"/>
    <m/>
    <n v="436"/>
    <m/>
    <n v="1295"/>
    <n v="55"/>
    <x v="2"/>
  </r>
  <r>
    <n v="125"/>
    <s v="Mark Lambell"/>
    <s v="West End Runners"/>
    <x v="1"/>
    <s v="WER090"/>
    <m/>
    <m/>
    <n v="442"/>
    <n v="411"/>
    <n v="432"/>
    <m/>
    <n v="1285"/>
    <n v="20"/>
    <x v="2"/>
  </r>
  <r>
    <n v="126"/>
    <s v="Dave Patterson"/>
    <s v="Desford Striders"/>
    <x v="4"/>
    <s v="DES062"/>
    <m/>
    <n v="400"/>
    <m/>
    <n v="431"/>
    <n v="446"/>
    <m/>
    <n v="1277"/>
    <n v="19"/>
    <x v="2"/>
  </r>
  <r>
    <n v="127"/>
    <s v="Martin Boyce"/>
    <s v="Birstall RC"/>
    <x v="1"/>
    <s v="BIR005"/>
    <n v="414"/>
    <m/>
    <n v="422"/>
    <m/>
    <n v="433"/>
    <m/>
    <n v="1269"/>
    <n v="21"/>
    <x v="2"/>
  </r>
  <r>
    <n v="128"/>
    <s v="Mukesh Manani"/>
    <s v="Wreake Runners"/>
    <x v="5"/>
    <s v="WRE013"/>
    <n v="262"/>
    <m/>
    <n v="325"/>
    <n v="319"/>
    <n v="362"/>
    <m/>
    <n v="1268"/>
    <n v="11"/>
    <x v="0"/>
  </r>
  <r>
    <n v="129"/>
    <s v="Mark Bush"/>
    <s v="Wreake Runners"/>
    <x v="4"/>
    <s v="WRE003"/>
    <n v="396"/>
    <m/>
    <n v="435"/>
    <m/>
    <n v="426"/>
    <m/>
    <n v="1257"/>
    <n v="20"/>
    <x v="2"/>
  </r>
  <r>
    <n v="130"/>
    <s v="Chris Langham"/>
    <s v="Hinckley RC"/>
    <x v="5"/>
    <s v="HIN027"/>
    <n v="421"/>
    <n v="421"/>
    <n v="413"/>
    <m/>
    <m/>
    <m/>
    <n v="1255"/>
    <n v="12"/>
    <x v="2"/>
  </r>
  <r>
    <n v="131"/>
    <s v="Ian Black"/>
    <s v="Birstall RC"/>
    <x v="6"/>
    <s v="BIR004"/>
    <n v="248"/>
    <m/>
    <n v="328"/>
    <n v="320"/>
    <n v="358"/>
    <m/>
    <n v="1254"/>
    <n v="5"/>
    <x v="0"/>
  </r>
  <r>
    <n v="132"/>
    <s v="Richard Horne"/>
    <s v="Wreake &amp; Soar Valley"/>
    <x v="5"/>
    <s v="WSV009"/>
    <n v="265"/>
    <n v="273"/>
    <n v="336"/>
    <n v="308"/>
    <n v="336"/>
    <n v="-265"/>
    <n v="1253"/>
    <n v="13"/>
    <x v="1"/>
  </r>
  <r>
    <n v="133"/>
    <s v="Paul Hancock"/>
    <s v="West End Runners"/>
    <x v="6"/>
    <s v="WER063"/>
    <n v="267"/>
    <n v="291"/>
    <n v="331"/>
    <m/>
    <n v="357"/>
    <m/>
    <n v="1246"/>
    <n v="6"/>
    <x v="0"/>
  </r>
  <r>
    <n v="134"/>
    <s v="Lucas Spence"/>
    <s v="Wreake &amp; Soar Valley"/>
    <x v="2"/>
    <s v="WSV018"/>
    <n v="272"/>
    <n v="232"/>
    <n v="322"/>
    <n v="291"/>
    <n v="355"/>
    <n v="-232"/>
    <n v="1240"/>
    <n v="3"/>
    <x v="1"/>
  </r>
  <r>
    <n v="135"/>
    <s v="Matthew Dumelow"/>
    <s v="Hermitage Harriers"/>
    <x v="0"/>
    <s v="HER008"/>
    <n v="381"/>
    <n v="410"/>
    <m/>
    <n v="443"/>
    <m/>
    <m/>
    <n v="1234"/>
    <n v="56"/>
    <x v="2"/>
  </r>
  <r>
    <n v="136"/>
    <s v="Chris Willmott"/>
    <s v="Roadhoggs"/>
    <x v="5"/>
    <s v="ROA033"/>
    <n v="242"/>
    <n v="285"/>
    <m/>
    <n v="327"/>
    <n v="371"/>
    <m/>
    <n v="1225"/>
    <n v="14"/>
    <x v="0"/>
  </r>
  <r>
    <n v="137"/>
    <s v="Elliot Woolley"/>
    <s v="Hermitage Harriers"/>
    <x v="0"/>
    <s v="HER027"/>
    <m/>
    <n v="405"/>
    <m/>
    <n v="390"/>
    <n v="423"/>
    <m/>
    <n v="1218"/>
    <n v="57"/>
    <x v="2"/>
  </r>
  <r>
    <n v="138"/>
    <s v="James Cheung"/>
    <s v="West End Runners"/>
    <x v="0"/>
    <s v="WER022"/>
    <n v="399"/>
    <n v="380"/>
    <n v="436"/>
    <m/>
    <m/>
    <m/>
    <n v="1215"/>
    <n v="58"/>
    <x v="2"/>
  </r>
  <r>
    <n v="139"/>
    <s v="Darren Liddell"/>
    <s v="RaceHub"/>
    <x v="4"/>
    <s v="RAC004"/>
    <n v="218"/>
    <n v="233"/>
    <n v="355"/>
    <n v="285"/>
    <n v="334"/>
    <n v="-218"/>
    <n v="1207"/>
    <n v="21"/>
    <x v="1"/>
  </r>
  <r>
    <n v="140"/>
    <s v="John Starbuck"/>
    <s v="Birstall RC"/>
    <x v="7"/>
    <s v="BIR027"/>
    <m/>
    <n v="244"/>
    <n v="318"/>
    <n v="298"/>
    <n v="346"/>
    <m/>
    <n v="1206"/>
    <n v="2"/>
    <x v="0"/>
  </r>
  <r>
    <n v="141"/>
    <s v="John Shade"/>
    <s v="Badgers"/>
    <x v="8"/>
    <s v="BAD067"/>
    <m/>
    <n v="240"/>
    <n v="321"/>
    <n v="291"/>
    <n v="351"/>
    <m/>
    <n v="1203"/>
    <n v="1"/>
    <x v="0"/>
  </r>
  <r>
    <n v="142"/>
    <s v="Paul Cohen"/>
    <s v="Team Anstey"/>
    <x v="4"/>
    <s v="ANS003"/>
    <n v="263"/>
    <n v="258"/>
    <m/>
    <n v="316"/>
    <n v="363"/>
    <m/>
    <n v="1200"/>
    <n v="22"/>
    <x v="0"/>
  </r>
  <r>
    <n v="143"/>
    <s v="Richard Veitch"/>
    <s v="Desford Striders"/>
    <x v="1"/>
    <s v="DES045"/>
    <n v="399"/>
    <n v="372"/>
    <n v="419"/>
    <m/>
    <m/>
    <m/>
    <n v="1190"/>
    <n v="22"/>
    <x v="2"/>
  </r>
  <r>
    <n v="144"/>
    <s v="Chris Rielly"/>
    <s v="Poplar RC"/>
    <x v="6"/>
    <s v="POP031"/>
    <n v="246"/>
    <n v="267"/>
    <n v="319"/>
    <m/>
    <n v="350"/>
    <m/>
    <n v="1182"/>
    <n v="7"/>
    <x v="0"/>
  </r>
  <r>
    <n v="145"/>
    <s v="Paul Holdich"/>
    <s v="West End Runners"/>
    <x v="5"/>
    <s v="WER070"/>
    <n v="374"/>
    <n v="393"/>
    <n v="414"/>
    <m/>
    <m/>
    <m/>
    <n v="1181"/>
    <n v="15"/>
    <x v="2"/>
  </r>
  <r>
    <n v="146"/>
    <s v="Simon Maddox"/>
    <s v="RaceHub"/>
    <x v="0"/>
    <s v="RAC005"/>
    <n v="255"/>
    <n v="276"/>
    <n v="342"/>
    <n v="293"/>
    <m/>
    <m/>
    <n v="1166"/>
    <n v="59"/>
    <x v="0"/>
  </r>
  <r>
    <n v="147"/>
    <s v="Matthew Green"/>
    <s v="Badgers"/>
    <x v="1"/>
    <s v="BAD061"/>
    <m/>
    <n v="363"/>
    <n v="398"/>
    <n v="395"/>
    <m/>
    <m/>
    <n v="1156"/>
    <n v="23"/>
    <x v="2"/>
  </r>
  <r>
    <n v="148"/>
    <s v="Mark Flanaghan"/>
    <s v="Birstall RC"/>
    <x v="4"/>
    <s v="BIR010"/>
    <m/>
    <n v="227"/>
    <n v="299"/>
    <n v="282"/>
    <n v="343"/>
    <m/>
    <n v="1151"/>
    <n v="23"/>
    <x v="0"/>
  </r>
  <r>
    <n v="149"/>
    <s v="Nick Pryke"/>
    <s v="Wreake &amp; Soar Valley"/>
    <x v="5"/>
    <s v="WSV015"/>
    <n v="237"/>
    <m/>
    <n v="307"/>
    <n v="260"/>
    <n v="341"/>
    <m/>
    <n v="1145"/>
    <n v="16"/>
    <x v="0"/>
  </r>
  <r>
    <n v="150"/>
    <s v="Colin Mayes"/>
    <s v="Hermitage Harriers"/>
    <x v="9"/>
    <s v="HER012"/>
    <n v="231"/>
    <n v="256"/>
    <m/>
    <n v="309"/>
    <n v="345"/>
    <m/>
    <n v="1141"/>
    <n v="1"/>
    <x v="0"/>
  </r>
  <r>
    <n v="151"/>
    <s v="Chris Brooks"/>
    <s v="Roadhoggs"/>
    <x v="5"/>
    <s v="ROA004"/>
    <n v="228"/>
    <n v="238"/>
    <n v="320"/>
    <m/>
    <n v="354"/>
    <m/>
    <n v="1140"/>
    <n v="17"/>
    <x v="0"/>
  </r>
  <r>
    <n v="152"/>
    <s v="Simon Parsons"/>
    <s v="Wreake Runners"/>
    <x v="4"/>
    <s v="WRE015"/>
    <n v="215"/>
    <n v="228"/>
    <n v="301"/>
    <n v="278"/>
    <n v="330"/>
    <n v="-215"/>
    <n v="1137"/>
    <n v="24"/>
    <x v="1"/>
  </r>
  <r>
    <n v="153"/>
    <s v="Mark Jones"/>
    <s v="West End Runners"/>
    <x v="0"/>
    <s v="WER080"/>
    <n v="387"/>
    <n v="401"/>
    <n v="347"/>
    <m/>
    <m/>
    <m/>
    <n v="1135"/>
    <n v="60"/>
    <x v="2"/>
  </r>
  <r>
    <n v="154"/>
    <s v="Rob Nurse"/>
    <s v="Birstall RC"/>
    <x v="6"/>
    <s v="BIR014"/>
    <n v="202"/>
    <n v="219"/>
    <n v="302"/>
    <n v="276"/>
    <n v="333"/>
    <n v="-202"/>
    <n v="1130"/>
    <n v="8"/>
    <x v="1"/>
  </r>
  <r>
    <n v="155"/>
    <s v="Daniel Cook"/>
    <s v="Shepshed RC"/>
    <x v="0"/>
    <s v="SHE021"/>
    <m/>
    <n v="351"/>
    <n v="387"/>
    <n v="391"/>
    <m/>
    <m/>
    <n v="1129"/>
    <n v="61"/>
    <x v="2"/>
  </r>
  <r>
    <n v="156"/>
    <s v="Phil Leaney"/>
    <s v="Shepshed RC"/>
    <x v="0"/>
    <s v="SHE024"/>
    <m/>
    <n v="333"/>
    <n v="397"/>
    <n v="393"/>
    <m/>
    <m/>
    <n v="1123"/>
    <n v="62"/>
    <x v="2"/>
  </r>
  <r>
    <n v="156"/>
    <s v="Nick Garrett"/>
    <s v="Desford Striders"/>
    <x v="6"/>
    <s v="DES018"/>
    <n v="200"/>
    <n v="217"/>
    <n v="300"/>
    <n v="274"/>
    <n v="332"/>
    <n v="-200"/>
    <n v="1123"/>
    <n v="9"/>
    <x v="1"/>
  </r>
  <r>
    <n v="158"/>
    <s v="Neil Bayliss"/>
    <s v="Poplar RC"/>
    <x v="1"/>
    <s v="POP045"/>
    <m/>
    <m/>
    <n v="359"/>
    <n v="369"/>
    <n v="391"/>
    <m/>
    <n v="1119"/>
    <n v="24"/>
    <x v="2"/>
  </r>
  <r>
    <n v="158"/>
    <s v="Andrew Pearson"/>
    <s v="West End Runners"/>
    <x v="4"/>
    <s v="WER129"/>
    <n v="357"/>
    <n v="368"/>
    <m/>
    <n v="394"/>
    <m/>
    <m/>
    <n v="1119"/>
    <n v="25"/>
    <x v="2"/>
  </r>
  <r>
    <n v="160"/>
    <s v="James Hopper"/>
    <s v="RaceHub"/>
    <x v="1"/>
    <s v="RAC003"/>
    <n v="347"/>
    <m/>
    <n v="380"/>
    <n v="386"/>
    <m/>
    <m/>
    <n v="1113"/>
    <n v="25"/>
    <x v="2"/>
  </r>
  <r>
    <n v="161"/>
    <s v="Mat Jenkinson"/>
    <s v="Roadhoggs"/>
    <x v="4"/>
    <s v="ROA017"/>
    <n v="207"/>
    <n v="213"/>
    <n v="298"/>
    <n v="269"/>
    <n v="329"/>
    <n v="-207"/>
    <n v="1109"/>
    <n v="26"/>
    <x v="1"/>
  </r>
  <r>
    <n v="162"/>
    <s v="Mark Hubbard"/>
    <s v="Hinckley RC"/>
    <x v="5"/>
    <s v="HIN024"/>
    <n v="235"/>
    <n v="257"/>
    <n v="312"/>
    <n v="298"/>
    <m/>
    <m/>
    <n v="1102"/>
    <n v="18"/>
    <x v="0"/>
  </r>
  <r>
    <n v="163"/>
    <s v="Deryk Woods"/>
    <s v="Birstall RC"/>
    <x v="9"/>
    <s v="BIR030"/>
    <n v="195"/>
    <n v="214"/>
    <n v="296"/>
    <n v="265"/>
    <n v="326"/>
    <n v="-195"/>
    <n v="1101"/>
    <n v="2"/>
    <x v="1"/>
  </r>
  <r>
    <n v="164"/>
    <s v="Damian Pedge"/>
    <s v="Team Anstey"/>
    <x v="0"/>
    <s v="ANS015"/>
    <n v="220"/>
    <n v="267"/>
    <n v="305"/>
    <n v="304"/>
    <m/>
    <m/>
    <n v="1096"/>
    <n v="63"/>
    <x v="0"/>
  </r>
  <r>
    <n v="165"/>
    <s v="James Busby"/>
    <s v="Poplar RC"/>
    <x v="0"/>
    <s v="POP044"/>
    <m/>
    <n v="346"/>
    <m/>
    <n v="368"/>
    <n v="381"/>
    <m/>
    <n v="1095"/>
    <n v="64"/>
    <x v="2"/>
  </r>
  <r>
    <n v="165"/>
    <s v="Steve Morris"/>
    <s v="Desford Striders"/>
    <x v="7"/>
    <s v="DES033"/>
    <n v="192"/>
    <n v="208"/>
    <n v="295"/>
    <n v="264"/>
    <n v="328"/>
    <n v="-192"/>
    <n v="1095"/>
    <n v="3"/>
    <x v="1"/>
  </r>
  <r>
    <n v="167"/>
    <s v="Tom Worn"/>
    <s v="Barrow Runners"/>
    <x v="0"/>
    <s v="BAR028"/>
    <n v="351"/>
    <n v="357"/>
    <n v="385"/>
    <m/>
    <m/>
    <m/>
    <n v="1093"/>
    <n v="65"/>
    <x v="2"/>
  </r>
  <r>
    <n v="168"/>
    <s v="Gary Gary Carlile"/>
    <s v="Hinckley RC"/>
    <x v="5"/>
    <s v="HIN015"/>
    <n v="191"/>
    <m/>
    <n v="294"/>
    <n v="270"/>
    <n v="331"/>
    <m/>
    <n v="1086"/>
    <n v="19"/>
    <x v="0"/>
  </r>
  <r>
    <n v="169"/>
    <s v="Mark Tyler"/>
    <s v="Stilton Striders"/>
    <x v="3"/>
    <s v="STI036"/>
    <n v="328"/>
    <m/>
    <n v="374"/>
    <n v="382"/>
    <m/>
    <m/>
    <n v="1084"/>
    <n v="16"/>
    <x v="2"/>
  </r>
  <r>
    <n v="170"/>
    <s v="Michael Cooke"/>
    <s v="Stilton Striders"/>
    <x v="5"/>
    <s v="STI006"/>
    <n v="316"/>
    <m/>
    <n v="384"/>
    <m/>
    <n v="379"/>
    <m/>
    <n v="1079"/>
    <n v="20"/>
    <x v="2"/>
  </r>
  <r>
    <n v="171"/>
    <s v="David Grant"/>
    <s v="Badgers"/>
    <x v="4"/>
    <s v="BAD025"/>
    <n v="326"/>
    <n v="349"/>
    <m/>
    <n v="399"/>
    <m/>
    <m/>
    <n v="1074"/>
    <n v="27"/>
    <x v="2"/>
  </r>
  <r>
    <n v="172"/>
    <s v="Dave Harry"/>
    <s v="Huncote Harriers"/>
    <x v="1"/>
    <s v="HUN014"/>
    <n v="341"/>
    <n v="356"/>
    <m/>
    <n v="376"/>
    <m/>
    <m/>
    <n v="1073"/>
    <n v="26"/>
    <x v="2"/>
  </r>
  <r>
    <n v="173"/>
    <s v="Duncan Smith"/>
    <s v="Huncote Harriers"/>
    <x v="5"/>
    <s v="HUN026"/>
    <n v="349"/>
    <n v="343"/>
    <m/>
    <n v="379"/>
    <m/>
    <m/>
    <n v="1071"/>
    <n v="21"/>
    <x v="2"/>
  </r>
  <r>
    <n v="174"/>
    <s v="Gareth Wilkins"/>
    <s v="Beaumont RC"/>
    <x v="5"/>
    <s v="BEA022"/>
    <n v="305"/>
    <n v="377"/>
    <m/>
    <n v="382"/>
    <m/>
    <m/>
    <n v="1064"/>
    <n v="22"/>
    <x v="2"/>
  </r>
  <r>
    <n v="175"/>
    <s v="Paul Godfrey"/>
    <s v="Hinckley RC"/>
    <x v="0"/>
    <s v="HIN016"/>
    <n v="353"/>
    <n v="325"/>
    <m/>
    <m/>
    <n v="384"/>
    <m/>
    <n v="1062"/>
    <n v="66"/>
    <x v="2"/>
  </r>
  <r>
    <n v="176"/>
    <s v="Tom Martin"/>
    <s v="Roadhoggs"/>
    <x v="1"/>
    <s v="ROA023"/>
    <n v="333"/>
    <n v="336"/>
    <n v="390"/>
    <m/>
    <m/>
    <m/>
    <n v="1059"/>
    <n v="27"/>
    <x v="2"/>
  </r>
  <r>
    <n v="177"/>
    <s v="Duncan Ford"/>
    <s v="Hermitage Harriers"/>
    <x v="1"/>
    <s v="HER023"/>
    <m/>
    <n v="322"/>
    <m/>
    <n v="332"/>
    <n v="388"/>
    <m/>
    <n v="1042"/>
    <n v="28"/>
    <x v="2"/>
  </r>
  <r>
    <n v="178"/>
    <s v="Paul Bentley"/>
    <s v="Barrow Runners"/>
    <x v="1"/>
    <s v="BAR029"/>
    <m/>
    <n v="310"/>
    <n v="363"/>
    <n v="364"/>
    <m/>
    <m/>
    <n v="1037"/>
    <n v="29"/>
    <x v="2"/>
  </r>
  <r>
    <n v="179"/>
    <s v="Nick Halford"/>
    <s v="Shepshed RC"/>
    <x v="0"/>
    <s v="SHE007"/>
    <n v="308"/>
    <n v="344"/>
    <n v="373"/>
    <m/>
    <m/>
    <m/>
    <n v="1025"/>
    <n v="67"/>
    <x v="2"/>
  </r>
  <r>
    <n v="180"/>
    <s v="Richard Bibb"/>
    <s v="Shepshed RC"/>
    <x v="4"/>
    <s v="SHE002"/>
    <n v="324"/>
    <n v="337"/>
    <m/>
    <n v="363"/>
    <m/>
    <m/>
    <n v="1024"/>
    <n v="28"/>
    <x v="2"/>
  </r>
  <r>
    <n v="181"/>
    <s v="Duncan Percy"/>
    <s v="Desford Striders"/>
    <x v="6"/>
    <s v="DES039"/>
    <n v="333"/>
    <n v="334"/>
    <n v="353"/>
    <m/>
    <m/>
    <m/>
    <n v="1020"/>
    <n v="10"/>
    <x v="2"/>
  </r>
  <r>
    <n v="182"/>
    <s v="Peter Mann"/>
    <s v="Badgers"/>
    <x v="6"/>
    <s v="BAD035"/>
    <n v="322"/>
    <n v="331"/>
    <m/>
    <n v="355"/>
    <m/>
    <m/>
    <n v="1008"/>
    <n v="11"/>
    <x v="2"/>
  </r>
  <r>
    <n v="183"/>
    <s v="Harry Lupton"/>
    <s v="Charnwood AC"/>
    <x v="0"/>
    <s v="CHA009"/>
    <n v="495"/>
    <n v="499"/>
    <m/>
    <m/>
    <m/>
    <m/>
    <n v="994"/>
    <n v="68"/>
    <x v="3"/>
  </r>
  <r>
    <n v="184"/>
    <s v="Chris Williams"/>
    <s v="Birstall RC"/>
    <x v="0"/>
    <s v="BIR029"/>
    <n v="285"/>
    <m/>
    <m/>
    <n v="337"/>
    <n v="370"/>
    <m/>
    <n v="992"/>
    <n v="69"/>
    <x v="2"/>
  </r>
  <r>
    <n v="185"/>
    <s v="Gary Sawle"/>
    <s v="Shepshed RC"/>
    <x v="4"/>
    <s v="SHE014"/>
    <n v="317"/>
    <n v="316"/>
    <n v="356"/>
    <m/>
    <m/>
    <m/>
    <n v="989"/>
    <n v="29"/>
    <x v="2"/>
  </r>
  <r>
    <n v="186"/>
    <s v="Anthony Ison"/>
    <s v="Stilton Striders"/>
    <x v="0"/>
    <s v="STI020"/>
    <n v="342"/>
    <m/>
    <n v="308"/>
    <m/>
    <n v="338"/>
    <m/>
    <n v="988"/>
    <n v="70"/>
    <x v="2"/>
  </r>
  <r>
    <n v="187"/>
    <s v="Mark Couldwell"/>
    <s v="Charnwood AC"/>
    <x v="4"/>
    <s v="CHA002"/>
    <n v="491"/>
    <m/>
    <n v="496"/>
    <m/>
    <m/>
    <m/>
    <n v="987"/>
    <n v="30"/>
    <x v="3"/>
  </r>
  <r>
    <n v="188"/>
    <s v="Damian Miles"/>
    <s v="Desford Striders"/>
    <x v="5"/>
    <s v="DES030"/>
    <n v="190"/>
    <n v="209"/>
    <m/>
    <n v="261"/>
    <n v="325"/>
    <m/>
    <n v="985"/>
    <n v="23"/>
    <x v="0"/>
  </r>
  <r>
    <n v="189"/>
    <s v="Jamie Strange"/>
    <s v="Huncote Harriers"/>
    <x v="1"/>
    <s v="HUN050"/>
    <m/>
    <m/>
    <n v="488"/>
    <m/>
    <n v="490"/>
    <m/>
    <n v="978"/>
    <n v="30"/>
    <x v="3"/>
  </r>
  <r>
    <n v="190"/>
    <s v="George Seymour"/>
    <s v="West End Runners"/>
    <x v="0"/>
    <s v="WER149"/>
    <m/>
    <m/>
    <n v="478"/>
    <n v="493"/>
    <m/>
    <m/>
    <n v="971"/>
    <n v="71"/>
    <x v="3"/>
  </r>
  <r>
    <n v="191"/>
    <s v="Matt Webster"/>
    <s v="West End Runners"/>
    <x v="0"/>
    <s v="WER174"/>
    <m/>
    <m/>
    <m/>
    <n v="479"/>
    <n v="478"/>
    <m/>
    <n v="957"/>
    <n v="72"/>
    <x v="3"/>
  </r>
  <r>
    <n v="192"/>
    <s v="Kieran Towers"/>
    <s v="Poplar RC"/>
    <x v="4"/>
    <s v="POP033"/>
    <n v="256"/>
    <n v="327"/>
    <n v="368"/>
    <m/>
    <m/>
    <m/>
    <n v="951"/>
    <n v="31"/>
    <x v="2"/>
  </r>
  <r>
    <n v="193"/>
    <s v="Michael Bailey"/>
    <s v="Badgers"/>
    <x v="7"/>
    <s v="BAD003"/>
    <n v="287"/>
    <n v="309"/>
    <m/>
    <n v="354"/>
    <m/>
    <m/>
    <n v="950"/>
    <n v="4"/>
    <x v="2"/>
  </r>
  <r>
    <n v="194"/>
    <s v="Andy Smith"/>
    <s v="Badgers"/>
    <x v="5"/>
    <s v="BAD052"/>
    <n v="301"/>
    <n v="282"/>
    <m/>
    <m/>
    <n v="364"/>
    <m/>
    <n v="947"/>
    <n v="24"/>
    <x v="2"/>
  </r>
  <r>
    <n v="195"/>
    <s v="Ian Bentley"/>
    <s v="Poplar RC"/>
    <x v="3"/>
    <s v="POP004"/>
    <n v="250"/>
    <n v="318"/>
    <n v="375"/>
    <m/>
    <m/>
    <m/>
    <n v="943"/>
    <n v="17"/>
    <x v="2"/>
  </r>
  <r>
    <n v="196"/>
    <s v="Craig Free"/>
    <s v="Huncote Harriers"/>
    <x v="5"/>
    <s v="HUN010"/>
    <m/>
    <m/>
    <m/>
    <n v="472"/>
    <n v="470"/>
    <m/>
    <n v="942"/>
    <n v="25"/>
    <x v="3"/>
  </r>
  <r>
    <n v="196"/>
    <s v="Paul Leaney"/>
    <s v="Barrow Runners"/>
    <x v="7"/>
    <s v="BAR016"/>
    <m/>
    <n v="293"/>
    <n v="326"/>
    <n v="323"/>
    <m/>
    <m/>
    <n v="942"/>
    <n v="5"/>
    <x v="2"/>
  </r>
  <r>
    <n v="198"/>
    <s v="Dave Masser"/>
    <s v="Hinckley RC"/>
    <x v="3"/>
    <s v="HIN030"/>
    <n v="465"/>
    <n v="475"/>
    <m/>
    <m/>
    <m/>
    <m/>
    <n v="940"/>
    <n v="18"/>
    <x v="3"/>
  </r>
  <r>
    <n v="199"/>
    <s v="Neil Lancastle"/>
    <s v="West End Runners"/>
    <x v="3"/>
    <s v="WER091"/>
    <n v="269"/>
    <n v="311"/>
    <n v="357"/>
    <m/>
    <m/>
    <m/>
    <n v="937"/>
    <n v="19"/>
    <x v="2"/>
  </r>
  <r>
    <n v="200"/>
    <s v="Matthew Moore"/>
    <s v="Hermitage Harriers"/>
    <x v="1"/>
    <s v="HER014"/>
    <n v="311"/>
    <n v="306"/>
    <m/>
    <n v="315"/>
    <m/>
    <m/>
    <n v="932"/>
    <n v="31"/>
    <x v="2"/>
  </r>
  <r>
    <n v="201"/>
    <s v="Jamie Boot"/>
    <s v="Desford Striders"/>
    <x v="0"/>
    <s v="DES076"/>
    <m/>
    <m/>
    <m/>
    <n v="457"/>
    <n v="473"/>
    <m/>
    <n v="930"/>
    <n v="73"/>
    <x v="3"/>
  </r>
  <r>
    <n v="202"/>
    <s v="Ricky Aggarwal"/>
    <s v="Wigston Phoenix"/>
    <x v="0"/>
    <s v="WIG001"/>
    <n v="292"/>
    <n v="302"/>
    <n v="330"/>
    <m/>
    <m/>
    <m/>
    <n v="924"/>
    <n v="74"/>
    <x v="2"/>
  </r>
  <r>
    <n v="203"/>
    <s v="Mark Repton"/>
    <s v="Badgers"/>
    <x v="0"/>
    <s v="BAD046"/>
    <n v="468"/>
    <m/>
    <m/>
    <m/>
    <n v="452"/>
    <m/>
    <n v="920"/>
    <n v="75"/>
    <x v="3"/>
  </r>
  <r>
    <n v="204"/>
    <s v="Kirit Patel"/>
    <s v="Fleckney &amp; Kibworth"/>
    <x v="6"/>
    <s v="F&amp;K013"/>
    <m/>
    <n v="263"/>
    <n v="334"/>
    <n v="314"/>
    <m/>
    <m/>
    <n v="911"/>
    <n v="12"/>
    <x v="2"/>
  </r>
  <r>
    <n v="205"/>
    <s v="Ryan Preece"/>
    <s v="Badgers"/>
    <x v="0"/>
    <s v="BAD076"/>
    <m/>
    <m/>
    <n v="451"/>
    <n v="458"/>
    <m/>
    <m/>
    <n v="909"/>
    <n v="76"/>
    <x v="3"/>
  </r>
  <r>
    <n v="206"/>
    <s v="Steve Hutton"/>
    <s v="Birstall RC"/>
    <x v="5"/>
    <s v="BIR011"/>
    <n v="268"/>
    <n v="280"/>
    <m/>
    <m/>
    <n v="360"/>
    <m/>
    <n v="908"/>
    <n v="26"/>
    <x v="2"/>
  </r>
  <r>
    <n v="206"/>
    <s v="Mick Kingsbury"/>
    <s v="Charnwood AC"/>
    <x v="3"/>
    <s v="CHA005"/>
    <n v="443"/>
    <m/>
    <n v="465"/>
    <m/>
    <m/>
    <m/>
    <n v="908"/>
    <n v="20"/>
    <x v="3"/>
  </r>
  <r>
    <n v="208"/>
    <s v="Vincent Iliffe"/>
    <s v="Hinckley RC"/>
    <x v="0"/>
    <s v="HIN048"/>
    <m/>
    <n v="442"/>
    <m/>
    <m/>
    <n v="464"/>
    <m/>
    <n v="906"/>
    <n v="77"/>
    <x v="3"/>
  </r>
  <r>
    <n v="209"/>
    <s v="Leon Millership"/>
    <s v="Badgers"/>
    <x v="0"/>
    <s v="BAD039"/>
    <n v="275"/>
    <n v="301"/>
    <m/>
    <n v="328"/>
    <m/>
    <m/>
    <n v="904"/>
    <n v="78"/>
    <x v="2"/>
  </r>
  <r>
    <n v="210"/>
    <s v="John Mac"/>
    <s v="Hinckley RC"/>
    <x v="0"/>
    <s v="HIN050"/>
    <m/>
    <n v="444"/>
    <m/>
    <n v="446"/>
    <m/>
    <m/>
    <n v="890"/>
    <n v="79"/>
    <x v="3"/>
  </r>
  <r>
    <n v="211"/>
    <s v="Benjamin Hewson"/>
    <s v="Barrow Runners"/>
    <x v="2"/>
    <s v="BAR009"/>
    <n v="446"/>
    <n v="441"/>
    <m/>
    <m/>
    <m/>
    <m/>
    <n v="887"/>
    <n v="4"/>
    <x v="3"/>
  </r>
  <r>
    <n v="212"/>
    <s v="Ian Craddock"/>
    <s v="Stilton Striders"/>
    <x v="3"/>
    <s v="STI008"/>
    <n v="254"/>
    <n v="288"/>
    <n v="343"/>
    <m/>
    <m/>
    <m/>
    <n v="885"/>
    <n v="21"/>
    <x v="2"/>
  </r>
  <r>
    <n v="213"/>
    <s v="Richard Martin"/>
    <s v="Ivanhoe Runners"/>
    <x v="4"/>
    <s v="IVA002"/>
    <n v="435"/>
    <n v="446"/>
    <m/>
    <m/>
    <m/>
    <m/>
    <n v="881"/>
    <n v="32"/>
    <x v="3"/>
  </r>
  <r>
    <n v="214"/>
    <s v="Nick White"/>
    <s v="Poplar RC"/>
    <x v="5"/>
    <s v="POP034"/>
    <n v="426"/>
    <n v="454"/>
    <m/>
    <m/>
    <m/>
    <m/>
    <n v="880"/>
    <n v="27"/>
    <x v="3"/>
  </r>
  <r>
    <n v="215"/>
    <s v="Mark Cox"/>
    <s v="Badgers"/>
    <x v="0"/>
    <s v="BAD015"/>
    <m/>
    <n v="437"/>
    <m/>
    <n v="442"/>
    <m/>
    <m/>
    <n v="879"/>
    <n v="80"/>
    <x v="3"/>
  </r>
  <r>
    <n v="216"/>
    <s v="David Jackson"/>
    <s v="Badgers"/>
    <x v="1"/>
    <s v="BAD032"/>
    <n v="449"/>
    <m/>
    <m/>
    <n v="428"/>
    <m/>
    <m/>
    <n v="877"/>
    <n v="32"/>
    <x v="3"/>
  </r>
  <r>
    <n v="217"/>
    <s v="Alan Gibson"/>
    <s v="Fleckney &amp; Kibworth"/>
    <x v="5"/>
    <s v="F&amp;K010"/>
    <m/>
    <n v="254"/>
    <n v="323"/>
    <n v="295"/>
    <m/>
    <m/>
    <n v="872"/>
    <n v="28"/>
    <x v="2"/>
  </r>
  <r>
    <n v="218"/>
    <s v="Mick Tinbergen"/>
    <s v="West End Runners"/>
    <x v="3"/>
    <s v="WER161"/>
    <n v="262"/>
    <n v="295"/>
    <m/>
    <n v="312"/>
    <m/>
    <m/>
    <n v="869"/>
    <n v="22"/>
    <x v="2"/>
  </r>
  <r>
    <n v="219"/>
    <s v="Paul Wooldridge"/>
    <s v="Poplar RC"/>
    <x v="5"/>
    <s v="POP035"/>
    <n v="429"/>
    <n v="439"/>
    <m/>
    <m/>
    <m/>
    <m/>
    <n v="868"/>
    <n v="29"/>
    <x v="3"/>
  </r>
  <r>
    <n v="220"/>
    <s v="James Gaydon"/>
    <s v="Birstall RC"/>
    <x v="0"/>
    <s v="BIR032"/>
    <m/>
    <n v="431"/>
    <m/>
    <n v="436"/>
    <m/>
    <m/>
    <n v="867"/>
    <n v="81"/>
    <x v="3"/>
  </r>
  <r>
    <n v="221"/>
    <s v="Stewart Heeley"/>
    <s v="Desford Striders"/>
    <x v="5"/>
    <s v="DES022"/>
    <n v="212"/>
    <m/>
    <n v="306"/>
    <m/>
    <n v="339"/>
    <m/>
    <n v="857"/>
    <n v="30"/>
    <x v="2"/>
  </r>
  <r>
    <n v="221"/>
    <s v="Chris Genes"/>
    <s v="Stilton Striders"/>
    <x v="7"/>
    <s v="STI041"/>
    <m/>
    <n v="234"/>
    <m/>
    <n v="288"/>
    <n v="335"/>
    <m/>
    <n v="857"/>
    <n v="6"/>
    <x v="2"/>
  </r>
  <r>
    <n v="223"/>
    <s v="David Brook"/>
    <s v="Stilton Striders"/>
    <x v="5"/>
    <s v="STI045"/>
    <m/>
    <m/>
    <n v="426"/>
    <m/>
    <n v="425"/>
    <m/>
    <n v="851"/>
    <n v="31"/>
    <x v="3"/>
  </r>
  <r>
    <n v="224"/>
    <s v="Francis Lynch"/>
    <s v="West End Runners"/>
    <x v="0"/>
    <s v="WER098"/>
    <n v="489"/>
    <n v="360"/>
    <m/>
    <m/>
    <m/>
    <m/>
    <n v="849"/>
    <n v="82"/>
    <x v="3"/>
  </r>
  <r>
    <n v="225"/>
    <s v="Ian Fisk"/>
    <s v="Barrow Runners"/>
    <x v="1"/>
    <s v="BAR002"/>
    <n v="226"/>
    <n v="293"/>
    <n v="329"/>
    <m/>
    <m/>
    <m/>
    <n v="848"/>
    <n v="33"/>
    <x v="2"/>
  </r>
  <r>
    <n v="226"/>
    <s v="Oliver Louis"/>
    <s v="Wreake &amp; Soar Valley"/>
    <x v="2"/>
    <s v="WSV011"/>
    <n v="411"/>
    <m/>
    <m/>
    <n v="430"/>
    <m/>
    <m/>
    <n v="841"/>
    <n v="5"/>
    <x v="3"/>
  </r>
  <r>
    <n v="227"/>
    <s v="Dan Booth"/>
    <s v="Hermitage Harriers"/>
    <x v="1"/>
    <s v="HER004"/>
    <n v="411"/>
    <n v="426"/>
    <m/>
    <m/>
    <m/>
    <m/>
    <n v="837"/>
    <n v="34"/>
    <x v="3"/>
  </r>
  <r>
    <n v="228"/>
    <s v="Paul Statham"/>
    <s v="West End Runners"/>
    <x v="0"/>
    <s v="WER154"/>
    <m/>
    <n v="211"/>
    <n v="297"/>
    <m/>
    <n v="327"/>
    <m/>
    <n v="835"/>
    <n v="83"/>
    <x v="2"/>
  </r>
  <r>
    <n v="229"/>
    <s v="Stuart Wells"/>
    <s v="Team Anstey"/>
    <x v="5"/>
    <s v="ANS020"/>
    <n v="249"/>
    <n v="250"/>
    <n v="335"/>
    <m/>
    <m/>
    <m/>
    <n v="834"/>
    <n v="32"/>
    <x v="2"/>
  </r>
  <r>
    <n v="230"/>
    <s v="Daniel Caldwell"/>
    <s v="Beaumont RC"/>
    <x v="0"/>
    <s v="BEA002"/>
    <m/>
    <m/>
    <m/>
    <n v="421"/>
    <n v="410"/>
    <m/>
    <n v="831"/>
    <n v="84"/>
    <x v="3"/>
  </r>
  <r>
    <n v="230"/>
    <s v="Simon Earley"/>
    <s v="Hinckley RC"/>
    <x v="5"/>
    <s v="HIN012"/>
    <n v="402"/>
    <m/>
    <m/>
    <n v="429"/>
    <m/>
    <m/>
    <n v="831"/>
    <n v="33"/>
    <x v="3"/>
  </r>
  <r>
    <n v="232"/>
    <s v="Paul Jacobs"/>
    <s v="Stilton Striders"/>
    <x v="3"/>
    <s v="STI050"/>
    <m/>
    <m/>
    <n v="405"/>
    <m/>
    <n v="424"/>
    <m/>
    <n v="829"/>
    <n v="23"/>
    <x v="3"/>
  </r>
  <r>
    <n v="233"/>
    <s v="Kevin Borley"/>
    <s v="Coalville Triathlon Club"/>
    <x v="5"/>
    <s v="COA001"/>
    <n v="271"/>
    <n v="245"/>
    <m/>
    <n v="306"/>
    <m/>
    <m/>
    <n v="822"/>
    <n v="34"/>
    <x v="2"/>
  </r>
  <r>
    <n v="234"/>
    <s v="Ryan Pegg"/>
    <s v="Hinckley RC"/>
    <x v="0"/>
    <s v="HIN035"/>
    <n v="405"/>
    <n v="414"/>
    <m/>
    <m/>
    <m/>
    <m/>
    <n v="819"/>
    <n v="85"/>
    <x v="3"/>
  </r>
  <r>
    <n v="235"/>
    <s v="Mick Jordan"/>
    <s v="Wigston Phoenix"/>
    <x v="5"/>
    <s v="WIG042"/>
    <m/>
    <m/>
    <m/>
    <n v="398"/>
    <n v="417"/>
    <m/>
    <n v="815"/>
    <n v="35"/>
    <x v="3"/>
  </r>
  <r>
    <n v="236"/>
    <s v="Brian Williams"/>
    <s v="Team Anstey"/>
    <x v="3"/>
    <s v="ANS040"/>
    <m/>
    <m/>
    <m/>
    <n v="400"/>
    <n v="408"/>
    <m/>
    <n v="808"/>
    <n v="24"/>
    <x v="3"/>
  </r>
  <r>
    <n v="236"/>
    <s v="Dale Jenkins"/>
    <s v="Roadhoggs"/>
    <x v="6"/>
    <s v="ROA049"/>
    <m/>
    <m/>
    <n v="396"/>
    <m/>
    <n v="412"/>
    <m/>
    <n v="808"/>
    <n v="13"/>
    <x v="3"/>
  </r>
  <r>
    <n v="238"/>
    <s v="John Robinson"/>
    <s v="Stilton Striders"/>
    <x v="1"/>
    <s v="STI032"/>
    <n v="385"/>
    <m/>
    <m/>
    <n v="420"/>
    <m/>
    <m/>
    <n v="805"/>
    <n v="35"/>
    <x v="3"/>
  </r>
  <r>
    <n v="238"/>
    <s v="Paul Dewick"/>
    <s v="Poplar RC"/>
    <x v="5"/>
    <s v="POP012"/>
    <n v="394"/>
    <n v="411"/>
    <m/>
    <m/>
    <m/>
    <m/>
    <n v="805"/>
    <n v="36"/>
    <x v="3"/>
  </r>
  <r>
    <n v="240"/>
    <s v="Andrew Ball"/>
    <s v="Poplar RC"/>
    <x v="0"/>
    <s v="POP002"/>
    <n v="244"/>
    <n v="251"/>
    <m/>
    <n v="303"/>
    <m/>
    <m/>
    <n v="798"/>
    <n v="86"/>
    <x v="2"/>
  </r>
  <r>
    <n v="241"/>
    <s v="Billy Richards"/>
    <s v="RaceHub"/>
    <x v="0"/>
    <s v="RAC009"/>
    <n v="377"/>
    <m/>
    <m/>
    <n v="417"/>
    <m/>
    <m/>
    <n v="794"/>
    <n v="87"/>
    <x v="3"/>
  </r>
  <r>
    <n v="241"/>
    <s v="Andrew Hough"/>
    <s v="Ivanhoe Runners"/>
    <x v="3"/>
    <s v="IVA001"/>
    <n v="390"/>
    <n v="404"/>
    <m/>
    <m/>
    <m/>
    <m/>
    <n v="794"/>
    <n v="25"/>
    <x v="3"/>
  </r>
  <r>
    <n v="243"/>
    <s v="Austin Bettoney"/>
    <s v="Desford Striders"/>
    <x v="2"/>
    <s v="DES006"/>
    <n v="225"/>
    <n v="226"/>
    <m/>
    <m/>
    <n v="340"/>
    <m/>
    <n v="791"/>
    <n v="6"/>
    <x v="2"/>
  </r>
  <r>
    <n v="244"/>
    <s v="Rolf Hoelmer"/>
    <s v="Hinckley RC"/>
    <x v="4"/>
    <s v="HIN057"/>
    <m/>
    <m/>
    <m/>
    <n v="385"/>
    <n v="404"/>
    <m/>
    <n v="789"/>
    <n v="33"/>
    <x v="3"/>
  </r>
  <r>
    <n v="245"/>
    <s v="Jon Norwell"/>
    <s v="Team Anstey"/>
    <x v="0"/>
    <s v="ANS013"/>
    <n v="211"/>
    <n v="272"/>
    <n v="303"/>
    <m/>
    <m/>
    <m/>
    <n v="786"/>
    <n v="88"/>
    <x v="2"/>
  </r>
  <r>
    <n v="246"/>
    <s v="Stephen Wells"/>
    <s v="Team Anstey"/>
    <x v="4"/>
    <s v="ANS022"/>
    <n v="187"/>
    <m/>
    <m/>
    <n v="259"/>
    <n v="337"/>
    <m/>
    <n v="783"/>
    <n v="34"/>
    <x v="2"/>
  </r>
  <r>
    <n v="247"/>
    <s v="Richard Bufton"/>
    <s v="Harborough AC"/>
    <x v="6"/>
    <s v="HAR003"/>
    <m/>
    <m/>
    <m/>
    <n v="383"/>
    <n v="399"/>
    <m/>
    <n v="782"/>
    <n v="14"/>
    <x v="3"/>
  </r>
  <r>
    <n v="248"/>
    <s v="Chris Rawson"/>
    <s v="Hinckley RC"/>
    <x v="1"/>
    <s v="HIN052"/>
    <m/>
    <n v="370"/>
    <m/>
    <n v="406"/>
    <m/>
    <m/>
    <n v="776"/>
    <n v="36"/>
    <x v="3"/>
  </r>
  <r>
    <n v="248"/>
    <s v="Mark Page"/>
    <s v="Desford Striders"/>
    <x v="4"/>
    <s v="DES036"/>
    <n v="194"/>
    <n v="261"/>
    <m/>
    <n v="321"/>
    <m/>
    <m/>
    <n v="776"/>
    <n v="35"/>
    <x v="2"/>
  </r>
  <r>
    <n v="250"/>
    <s v="Sam Crouchman"/>
    <s v="Roadhoggs"/>
    <x v="0"/>
    <s v="ROA009"/>
    <n v="376"/>
    <m/>
    <m/>
    <n v="397"/>
    <m/>
    <m/>
    <n v="773"/>
    <n v="89"/>
    <x v="3"/>
  </r>
  <r>
    <n v="251"/>
    <s v="Simon Wiggins"/>
    <s v="Hinckley RC"/>
    <x v="0"/>
    <s v="HIN043"/>
    <n v="373"/>
    <n v="399"/>
    <m/>
    <m/>
    <m/>
    <m/>
    <n v="772"/>
    <n v="90"/>
    <x v="3"/>
  </r>
  <r>
    <n v="252"/>
    <s v="Tony Davis"/>
    <s v="Hinckley RC"/>
    <x v="6"/>
    <s v="HIN056"/>
    <m/>
    <m/>
    <n v="370"/>
    <m/>
    <n v="395"/>
    <m/>
    <n v="765"/>
    <n v="15"/>
    <x v="3"/>
  </r>
  <r>
    <n v="253"/>
    <s v="David Gannon"/>
    <s v="West End Runners"/>
    <x v="0"/>
    <s v="WER049"/>
    <m/>
    <n v="361"/>
    <m/>
    <m/>
    <n v="403"/>
    <m/>
    <n v="764"/>
    <n v="91"/>
    <x v="3"/>
  </r>
  <r>
    <n v="254"/>
    <s v="Andy Wilford"/>
    <s v="Huncote Harriers"/>
    <x v="6"/>
    <s v="HUN033"/>
    <n v="356"/>
    <m/>
    <m/>
    <n v="404"/>
    <m/>
    <m/>
    <n v="760"/>
    <n v="16"/>
    <x v="3"/>
  </r>
  <r>
    <n v="255"/>
    <s v="Brian Feldman"/>
    <s v="Roadhoggs"/>
    <x v="9"/>
    <s v="ROA013"/>
    <m/>
    <n v="202"/>
    <n v="292"/>
    <n v="254"/>
    <m/>
    <m/>
    <n v="748"/>
    <n v="3"/>
    <x v="2"/>
  </r>
  <r>
    <n v="256"/>
    <s v="Tony Nicholls"/>
    <s v="Huncote Harriers"/>
    <x v="5"/>
    <s v="HUN019"/>
    <n v="352"/>
    <m/>
    <n v="393"/>
    <m/>
    <m/>
    <m/>
    <n v="745"/>
    <n v="37"/>
    <x v="3"/>
  </r>
  <r>
    <n v="257"/>
    <s v="Colin Rimmer"/>
    <s v="Birstall RC"/>
    <x v="6"/>
    <s v="BIR040"/>
    <m/>
    <m/>
    <n v="348"/>
    <m/>
    <n v="376"/>
    <m/>
    <n v="724"/>
    <n v="17"/>
    <x v="3"/>
  </r>
  <r>
    <n v="258"/>
    <s v="Paul Cooper"/>
    <s v="Badgers"/>
    <x v="1"/>
    <s v="BAD014"/>
    <n v="216"/>
    <n v="231"/>
    <m/>
    <n v="272"/>
    <m/>
    <m/>
    <n v="719"/>
    <n v="37"/>
    <x v="2"/>
  </r>
  <r>
    <n v="258"/>
    <s v="Andrew Picknell"/>
    <s v="Leicester Tri"/>
    <x v="4"/>
    <s v="TRI001"/>
    <m/>
    <n v="348"/>
    <n v="371"/>
    <m/>
    <m/>
    <m/>
    <n v="719"/>
    <n v="36"/>
    <x v="3"/>
  </r>
  <r>
    <n v="260"/>
    <s v="Iain Hamilton"/>
    <s v="Hinckley RC"/>
    <x v="3"/>
    <s v="HIN021"/>
    <n v="344"/>
    <m/>
    <m/>
    <n v="372"/>
    <m/>
    <m/>
    <n v="716"/>
    <n v="26"/>
    <x v="3"/>
  </r>
  <r>
    <n v="261"/>
    <s v="Vince Frain"/>
    <s v="Beaumont RC"/>
    <x v="5"/>
    <s v="BEA009"/>
    <n v="340"/>
    <m/>
    <m/>
    <n v="375"/>
    <m/>
    <m/>
    <n v="715"/>
    <n v="38"/>
    <x v="3"/>
  </r>
  <r>
    <n v="262"/>
    <s v="John Tobin"/>
    <s v="Team Anstey"/>
    <x v="5"/>
    <s v="ANS019"/>
    <n v="204"/>
    <n v="218"/>
    <m/>
    <n v="279"/>
    <m/>
    <m/>
    <n v="701"/>
    <n v="39"/>
    <x v="2"/>
  </r>
  <r>
    <n v="263"/>
    <s v="Nei Gillett"/>
    <s v="Team Anstey"/>
    <x v="6"/>
    <s v="ANS008"/>
    <n v="203"/>
    <n v="216"/>
    <m/>
    <n v="280"/>
    <m/>
    <m/>
    <n v="699"/>
    <n v="18"/>
    <x v="2"/>
  </r>
  <r>
    <n v="264"/>
    <s v="Richard Pearson"/>
    <s v="Hinckley RC"/>
    <x v="0"/>
    <s v="HIN034"/>
    <n v="343"/>
    <n v="353"/>
    <m/>
    <m/>
    <m/>
    <m/>
    <n v="696"/>
    <n v="92"/>
    <x v="3"/>
  </r>
  <r>
    <n v="265"/>
    <s v="Phill Wilson"/>
    <s v="Wreake Runners"/>
    <x v="3"/>
    <s v="WRE021"/>
    <n v="335"/>
    <n v="359"/>
    <m/>
    <m/>
    <m/>
    <m/>
    <n v="694"/>
    <n v="27"/>
    <x v="3"/>
  </r>
  <r>
    <n v="266"/>
    <s v="James Ogilvie"/>
    <s v="Ivanhoe Runners"/>
    <x v="3"/>
    <s v="IVA015"/>
    <m/>
    <n v="330"/>
    <m/>
    <n v="362"/>
    <m/>
    <m/>
    <n v="692"/>
    <n v="28"/>
    <x v="3"/>
  </r>
  <r>
    <n v="267"/>
    <s v="Bill Gutheridge"/>
    <s v="Badgers"/>
    <x v="1"/>
    <s v="BAD027"/>
    <n v="334"/>
    <n v="352"/>
    <m/>
    <m/>
    <m/>
    <m/>
    <n v="686"/>
    <n v="38"/>
    <x v="3"/>
  </r>
  <r>
    <n v="267"/>
    <s v="Jonathan Dolphin-Rowland"/>
    <s v="Stilton Striders"/>
    <x v="1"/>
    <s v="STI010"/>
    <n v="321"/>
    <n v="365"/>
    <m/>
    <m/>
    <m/>
    <m/>
    <n v="686"/>
    <n v="39"/>
    <x v="3"/>
  </r>
  <r>
    <n v="269"/>
    <s v="Chris Noble"/>
    <s v="Team Anstey"/>
    <x v="3"/>
    <s v="ANS030"/>
    <m/>
    <n v="319"/>
    <m/>
    <m/>
    <n v="366"/>
    <m/>
    <n v="685"/>
    <n v="29"/>
    <x v="3"/>
  </r>
  <r>
    <n v="270"/>
    <s v="Chris Osborne"/>
    <s v="Ivanhoe Runners"/>
    <x v="3"/>
    <s v="IVA017"/>
    <m/>
    <n v="326"/>
    <m/>
    <n v="339"/>
    <m/>
    <m/>
    <n v="665"/>
    <n v="30"/>
    <x v="3"/>
  </r>
  <r>
    <n v="271"/>
    <s v="Darrell Bettoney"/>
    <s v="Desford Striders"/>
    <x v="4"/>
    <s v="DES007"/>
    <n v="189"/>
    <n v="210"/>
    <m/>
    <n v="263"/>
    <m/>
    <m/>
    <n v="662"/>
    <n v="37"/>
    <x v="2"/>
  </r>
  <r>
    <n v="271"/>
    <s v="David Jenkinson"/>
    <s v="Badgers"/>
    <x v="5"/>
    <s v="BAD033"/>
    <n v="312"/>
    <n v="350"/>
    <m/>
    <m/>
    <m/>
    <m/>
    <n v="662"/>
    <n v="40"/>
    <x v="3"/>
  </r>
  <r>
    <n v="273"/>
    <s v="John Moore"/>
    <s v="Shepshed RC"/>
    <x v="4"/>
    <s v="SHE011"/>
    <n v="320"/>
    <n v="341"/>
    <m/>
    <m/>
    <m/>
    <m/>
    <n v="661"/>
    <n v="38"/>
    <x v="3"/>
  </r>
  <r>
    <n v="273"/>
    <s v="Chris Minto"/>
    <s v="Desford Striders"/>
    <x v="5"/>
    <s v="DES032"/>
    <n v="310"/>
    <m/>
    <n v="351"/>
    <m/>
    <m/>
    <m/>
    <n v="661"/>
    <n v="41"/>
    <x v="3"/>
  </r>
  <r>
    <n v="275"/>
    <s v="Scott Thurman"/>
    <s v="Beaumont RC"/>
    <x v="4"/>
    <s v="BEA033"/>
    <m/>
    <m/>
    <m/>
    <n v="300"/>
    <n v="349"/>
    <m/>
    <n v="649"/>
    <n v="39"/>
    <x v="3"/>
  </r>
  <r>
    <n v="276"/>
    <s v="Ian Orton"/>
    <s v="Badgers"/>
    <x v="0"/>
    <s v="BAD042"/>
    <n v="297"/>
    <m/>
    <m/>
    <n v="351"/>
    <m/>
    <m/>
    <n v="648"/>
    <n v="93"/>
    <x v="3"/>
  </r>
  <r>
    <n v="277"/>
    <s v="Chris Parkin"/>
    <s v="Desford Striders"/>
    <x v="3"/>
    <s v="DES061"/>
    <m/>
    <n v="294"/>
    <n v="349"/>
    <m/>
    <m/>
    <m/>
    <n v="643"/>
    <n v="31"/>
    <x v="3"/>
  </r>
  <r>
    <n v="278"/>
    <s v="Matthew Orchard"/>
    <s v="Hermitage Harriers"/>
    <x v="4"/>
    <s v="HER017"/>
    <n v="293"/>
    <m/>
    <m/>
    <n v="349"/>
    <m/>
    <m/>
    <n v="642"/>
    <n v="40"/>
    <x v="3"/>
  </r>
  <r>
    <n v="278"/>
    <s v="Paul Sharratt"/>
    <s v="Team Anstey"/>
    <x v="3"/>
    <s v="ANS016"/>
    <n v="183"/>
    <n v="203"/>
    <m/>
    <n v="256"/>
    <m/>
    <m/>
    <n v="642"/>
    <n v="32"/>
    <x v="2"/>
  </r>
  <r>
    <n v="280"/>
    <s v="James Oulton"/>
    <s v="Desford Striders"/>
    <x v="0"/>
    <s v="DES060"/>
    <m/>
    <n v="307"/>
    <m/>
    <n v="334"/>
    <m/>
    <m/>
    <n v="641"/>
    <n v="94"/>
    <x v="3"/>
  </r>
  <r>
    <n v="281"/>
    <s v="Paul Bradshaw"/>
    <s v="Desford Striders"/>
    <x v="5"/>
    <s v="DES081"/>
    <m/>
    <m/>
    <m/>
    <n v="289"/>
    <n v="348"/>
    <m/>
    <n v="637"/>
    <n v="42"/>
    <x v="3"/>
  </r>
  <r>
    <n v="282"/>
    <s v="John Drake"/>
    <s v="Roadhoggs"/>
    <x v="0"/>
    <s v="ROA038"/>
    <m/>
    <n v="279"/>
    <m/>
    <n v="357"/>
    <m/>
    <m/>
    <n v="636"/>
    <n v="95"/>
    <x v="3"/>
  </r>
  <r>
    <n v="283"/>
    <s v="Leon Charikar"/>
    <s v="West End Runners"/>
    <x v="3"/>
    <s v="WER021"/>
    <m/>
    <n v="274"/>
    <m/>
    <m/>
    <n v="347"/>
    <m/>
    <n v="621"/>
    <n v="33"/>
    <x v="3"/>
  </r>
  <r>
    <n v="284"/>
    <s v="Jonathan Marques-Maycock"/>
    <s v="RaceHub"/>
    <x v="0"/>
    <s v="RAC006"/>
    <n v="340"/>
    <n v="276"/>
    <m/>
    <m/>
    <m/>
    <m/>
    <n v="616"/>
    <n v="96"/>
    <x v="3"/>
  </r>
  <r>
    <n v="285"/>
    <s v="Derek Gordon"/>
    <s v="Hinckley RC"/>
    <x v="4"/>
    <s v="HIN017"/>
    <n v="260"/>
    <n v="340"/>
    <m/>
    <m/>
    <m/>
    <m/>
    <n v="600"/>
    <n v="41"/>
    <x v="3"/>
  </r>
  <r>
    <n v="286"/>
    <s v="Paul Averillo"/>
    <s v="Ivanhoe Runners"/>
    <x v="1"/>
    <s v="IVA019"/>
    <m/>
    <m/>
    <n v="310"/>
    <n v="287"/>
    <m/>
    <m/>
    <n v="597"/>
    <n v="40"/>
    <x v="3"/>
  </r>
  <r>
    <n v="287"/>
    <s v="Nigel Scoggins"/>
    <s v="Charnwood AC"/>
    <x v="4"/>
    <s v="CHA012"/>
    <n v="289"/>
    <n v="305"/>
    <m/>
    <m/>
    <m/>
    <m/>
    <n v="594"/>
    <n v="42"/>
    <x v="3"/>
  </r>
  <r>
    <n v="288"/>
    <s v="Tim Pattison"/>
    <s v="Team Anstey"/>
    <x v="5"/>
    <s v="ANS031"/>
    <m/>
    <m/>
    <n v="309"/>
    <n v="284"/>
    <m/>
    <m/>
    <n v="593"/>
    <n v="43"/>
    <x v="3"/>
  </r>
  <r>
    <n v="289"/>
    <s v="Paul Holmes"/>
    <s v="Hermitage Harriers"/>
    <x v="7"/>
    <s v="HER024"/>
    <m/>
    <n v="269"/>
    <m/>
    <n v="318"/>
    <m/>
    <m/>
    <n v="587"/>
    <n v="7"/>
    <x v="3"/>
  </r>
  <r>
    <n v="290"/>
    <s v="Matthew Buswell"/>
    <s v="Roadhoggs"/>
    <x v="4"/>
    <s v="ROA007"/>
    <n v="277"/>
    <n v="304"/>
    <m/>
    <m/>
    <m/>
    <m/>
    <n v="581"/>
    <n v="43"/>
    <x v="3"/>
  </r>
  <r>
    <n v="290"/>
    <s v="David Hall"/>
    <s v="Stilton Striders"/>
    <x v="9"/>
    <s v="STI014"/>
    <n v="238"/>
    <m/>
    <m/>
    <m/>
    <n v="343"/>
    <m/>
    <n v="581"/>
    <n v="4"/>
    <x v="3"/>
  </r>
  <r>
    <n v="292"/>
    <s v="Geoff Law"/>
    <s v="Birstall RC"/>
    <x v="3"/>
    <s v="BIR036"/>
    <m/>
    <n v="262"/>
    <m/>
    <n v="318"/>
    <m/>
    <m/>
    <n v="580"/>
    <n v="34"/>
    <x v="3"/>
  </r>
  <r>
    <n v="293"/>
    <s v="Lee Boddy"/>
    <s v="Poplar RC"/>
    <x v="5"/>
    <s v="POP005"/>
    <n v="259"/>
    <m/>
    <m/>
    <n v="311"/>
    <m/>
    <m/>
    <n v="570"/>
    <n v="44"/>
    <x v="3"/>
  </r>
  <r>
    <n v="293"/>
    <s v="Mike Turner"/>
    <s v="Fleckney &amp; Kibworth"/>
    <x v="3"/>
    <s v="F&amp;K006"/>
    <n v="243"/>
    <m/>
    <n v="327"/>
    <m/>
    <m/>
    <m/>
    <n v="570"/>
    <n v="35"/>
    <x v="3"/>
  </r>
  <r>
    <n v="293"/>
    <s v="John Martin"/>
    <s v="Stilton Striders"/>
    <x v="6"/>
    <s v="STI024"/>
    <n v="257"/>
    <m/>
    <m/>
    <n v="313"/>
    <m/>
    <m/>
    <n v="570"/>
    <n v="19"/>
    <x v="3"/>
  </r>
  <r>
    <n v="296"/>
    <s v="John Redfearn"/>
    <s v="Fleckney &amp; Kibworth"/>
    <x v="7"/>
    <s v="F&amp;K014"/>
    <m/>
    <n v="256"/>
    <n v="311"/>
    <m/>
    <m/>
    <m/>
    <n v="567"/>
    <n v="8"/>
    <x v="3"/>
  </r>
  <r>
    <n v="297"/>
    <s v="George Barratt"/>
    <s v="Roadhoggs"/>
    <x v="0"/>
    <s v="ROA001"/>
    <n v="245"/>
    <m/>
    <n v="317"/>
    <m/>
    <m/>
    <m/>
    <n v="562"/>
    <n v="97"/>
    <x v="3"/>
  </r>
  <r>
    <n v="298"/>
    <s v="Adam McElhone"/>
    <s v="Badgers"/>
    <x v="5"/>
    <s v="BAD037"/>
    <n v="251"/>
    <m/>
    <m/>
    <n v="305"/>
    <m/>
    <m/>
    <n v="556"/>
    <n v="45"/>
    <x v="3"/>
  </r>
  <r>
    <n v="299"/>
    <s v="Tony Johnson"/>
    <s v="Poplar RC"/>
    <x v="5"/>
    <s v="POP022"/>
    <n v="254"/>
    <n v="299"/>
    <m/>
    <m/>
    <m/>
    <m/>
    <n v="553"/>
    <n v="46"/>
    <x v="3"/>
  </r>
  <r>
    <n v="300"/>
    <s v="Stephen Scanlan"/>
    <s v="Wigston Phoenix"/>
    <x v="4"/>
    <s v="WIG039"/>
    <m/>
    <m/>
    <n v="293"/>
    <n v="258"/>
    <m/>
    <m/>
    <n v="551"/>
    <n v="44"/>
    <x v="3"/>
  </r>
  <r>
    <n v="301"/>
    <s v="Alastair Cosbie"/>
    <s v="Huncote Harriers"/>
    <x v="1"/>
    <s v="HUN007"/>
    <n v="235"/>
    <m/>
    <n v="314"/>
    <m/>
    <m/>
    <m/>
    <n v="549"/>
    <n v="41"/>
    <x v="3"/>
  </r>
  <r>
    <n v="301"/>
    <s v="Scott Brownlow"/>
    <s v="Birstall RC"/>
    <x v="5"/>
    <s v="BIR006"/>
    <n v="233"/>
    <m/>
    <n v="316"/>
    <m/>
    <m/>
    <m/>
    <n v="549"/>
    <n v="47"/>
    <x v="3"/>
  </r>
  <r>
    <n v="303"/>
    <s v="Mervyn Jones"/>
    <s v="Badgers"/>
    <x v="6"/>
    <s v="BAD066"/>
    <m/>
    <n v="242"/>
    <m/>
    <n v="302"/>
    <m/>
    <m/>
    <n v="544"/>
    <n v="20"/>
    <x v="3"/>
  </r>
  <r>
    <n v="304"/>
    <s v="Alan Copley"/>
    <s v="Desford Striders"/>
    <x v="1"/>
    <s v="DES053"/>
    <m/>
    <n v="239"/>
    <m/>
    <n v="301"/>
    <m/>
    <m/>
    <n v="540"/>
    <n v="42"/>
    <x v="3"/>
  </r>
  <r>
    <n v="304"/>
    <s v="Mike Percival"/>
    <s v="Huncote Harriers"/>
    <x v="6"/>
    <s v="HUN022"/>
    <n v="240"/>
    <m/>
    <m/>
    <n v="300"/>
    <m/>
    <m/>
    <n v="540"/>
    <n v="21"/>
    <x v="3"/>
  </r>
  <r>
    <n v="306"/>
    <s v="Stuart Taylor"/>
    <s v="Shepshed RC"/>
    <x v="5"/>
    <s v="SHE017"/>
    <n v="254"/>
    <n v="283"/>
    <m/>
    <m/>
    <m/>
    <m/>
    <n v="537"/>
    <n v="48"/>
    <x v="3"/>
  </r>
  <r>
    <n v="307"/>
    <s v="Abul Choudhury"/>
    <s v="West End Runners"/>
    <x v="3"/>
    <s v="WER023"/>
    <n v="233"/>
    <m/>
    <m/>
    <n v="296"/>
    <m/>
    <m/>
    <n v="529"/>
    <n v="36"/>
    <x v="3"/>
  </r>
  <r>
    <n v="308"/>
    <s v="Derek Marshall"/>
    <s v="Team Anstey"/>
    <x v="5"/>
    <s v="ANS011"/>
    <m/>
    <n v="204"/>
    <m/>
    <m/>
    <n v="324"/>
    <m/>
    <n v="528"/>
    <n v="49"/>
    <x v="3"/>
  </r>
  <r>
    <n v="309"/>
    <s v="Aleksandar Radu"/>
    <s v="Wreake &amp; Soar Valley"/>
    <x v="5"/>
    <s v="WSV016"/>
    <n v="258"/>
    <n v="268"/>
    <m/>
    <m/>
    <m/>
    <m/>
    <n v="526"/>
    <n v="50"/>
    <x v="3"/>
  </r>
  <r>
    <n v="310"/>
    <s v="Ian Raynor"/>
    <s v="Team Anstey"/>
    <x v="3"/>
    <s v="ANS034"/>
    <m/>
    <n v="224"/>
    <m/>
    <n v="283"/>
    <m/>
    <m/>
    <n v="507"/>
    <n v="37"/>
    <x v="3"/>
  </r>
  <r>
    <n v="311"/>
    <s v="William Davison"/>
    <s v="West End Runners"/>
    <x v="1"/>
    <s v="WER037"/>
    <n v="198"/>
    <m/>
    <n v="304"/>
    <m/>
    <m/>
    <m/>
    <n v="502"/>
    <n v="43"/>
    <x v="3"/>
  </r>
  <r>
    <n v="312"/>
    <s v="Paul Restall"/>
    <s v="Badgers"/>
    <x v="6"/>
    <s v="BAD047"/>
    <m/>
    <n v="225"/>
    <m/>
    <n v="275"/>
    <m/>
    <m/>
    <n v="500"/>
    <n v="22"/>
    <x v="3"/>
  </r>
  <r>
    <n v="313"/>
    <s v="Simon Birch"/>
    <s v="Hinckley RC"/>
    <x v="0"/>
    <s v="HIN002"/>
    <n v="499"/>
    <m/>
    <m/>
    <m/>
    <m/>
    <m/>
    <n v="499"/>
    <n v="98"/>
    <x v="4"/>
  </r>
  <r>
    <n v="313"/>
    <s v="Tim Hartley"/>
    <s v="Barrow Runners"/>
    <x v="5"/>
    <s v="BAR036"/>
    <m/>
    <m/>
    <n v="499"/>
    <m/>
    <m/>
    <m/>
    <n v="499"/>
    <n v="51"/>
    <x v="4"/>
  </r>
  <r>
    <n v="315"/>
    <s v="Tom Whitmore"/>
    <s v="Charnwood AC"/>
    <x v="0"/>
    <s v="CHA013"/>
    <n v="498"/>
    <m/>
    <m/>
    <m/>
    <m/>
    <m/>
    <n v="498"/>
    <n v="99"/>
    <x v="4"/>
  </r>
  <r>
    <n v="316"/>
    <s v="Keith Hallam"/>
    <s v="Team Anstey"/>
    <x v="6"/>
    <s v="ANS025"/>
    <m/>
    <n v="220"/>
    <m/>
    <n v="277"/>
    <m/>
    <m/>
    <n v="497"/>
    <n v="23"/>
    <x v="3"/>
  </r>
  <r>
    <n v="317"/>
    <s v="Ben Darlow"/>
    <s v="West End Runners"/>
    <x v="0"/>
    <s v="WER032"/>
    <m/>
    <n v="495"/>
    <m/>
    <m/>
    <m/>
    <m/>
    <n v="495"/>
    <n v="100"/>
    <x v="4"/>
  </r>
  <r>
    <n v="318"/>
    <s v="Andrew Quigley"/>
    <s v="West End Runners"/>
    <x v="4"/>
    <s v="WER139"/>
    <m/>
    <n v="492"/>
    <m/>
    <m/>
    <m/>
    <m/>
    <n v="492"/>
    <n v="45"/>
    <x v="4"/>
  </r>
  <r>
    <n v="319"/>
    <s v="Stuart Gregory"/>
    <s v="Desford Striders"/>
    <x v="0"/>
    <s v="DES055"/>
    <m/>
    <n v="201"/>
    <n v="290"/>
    <m/>
    <m/>
    <m/>
    <n v="491"/>
    <n v="101"/>
    <x v="3"/>
  </r>
  <r>
    <n v="320"/>
    <s v="Edward Highton"/>
    <s v="OWLS"/>
    <x v="0"/>
    <s v="OWL017"/>
    <m/>
    <n v="489"/>
    <m/>
    <m/>
    <m/>
    <m/>
    <n v="489"/>
    <n v="102"/>
    <x v="4"/>
  </r>
  <r>
    <n v="321"/>
    <s v="James Morrison"/>
    <s v="Charnwood AC"/>
    <x v="7"/>
    <s v="CHA014"/>
    <m/>
    <n v="215"/>
    <m/>
    <n v="273"/>
    <m/>
    <m/>
    <n v="488"/>
    <n v="9"/>
    <x v="3"/>
  </r>
  <r>
    <n v="322"/>
    <s v="Bilal Farah"/>
    <s v="OWLS"/>
    <x v="0"/>
    <s v="OWL007"/>
    <n v="487"/>
    <m/>
    <m/>
    <m/>
    <m/>
    <m/>
    <n v="487"/>
    <n v="103"/>
    <x v="4"/>
  </r>
  <r>
    <n v="323"/>
    <s v="Ashley Palmer"/>
    <s v="West End Runners"/>
    <x v="0"/>
    <s v="WER123"/>
    <m/>
    <n v="486"/>
    <m/>
    <m/>
    <m/>
    <m/>
    <n v="486"/>
    <n v="104"/>
    <x v="4"/>
  </r>
  <r>
    <n v="324"/>
    <s v="Martin Talbott"/>
    <s v="Wigston Phoenix"/>
    <x v="0"/>
    <s v="WIG027"/>
    <m/>
    <m/>
    <n v="485"/>
    <m/>
    <m/>
    <m/>
    <n v="485"/>
    <n v="105"/>
    <x v="4"/>
  </r>
  <r>
    <n v="325"/>
    <s v="Sam Martin"/>
    <s v="Poplar RC"/>
    <x v="0"/>
    <s v="POP040"/>
    <m/>
    <n v="484"/>
    <m/>
    <m/>
    <m/>
    <m/>
    <n v="484"/>
    <n v="106"/>
    <x v="4"/>
  </r>
  <r>
    <n v="326"/>
    <s v="David McGowan"/>
    <s v="Badgers"/>
    <x v="0"/>
    <s v="BAD070"/>
    <m/>
    <m/>
    <m/>
    <m/>
    <n v="483"/>
    <m/>
    <n v="483"/>
    <n v="107"/>
    <x v="4"/>
  </r>
  <r>
    <n v="327"/>
    <s v="Alex Langlands"/>
    <s v="Wreake &amp; Soar Valley"/>
    <x v="1"/>
    <s v="WSV010"/>
    <n v="480"/>
    <m/>
    <m/>
    <m/>
    <m/>
    <m/>
    <n v="480"/>
    <n v="44"/>
    <x v="4"/>
  </r>
  <r>
    <n v="328"/>
    <s v="Joseph Langham"/>
    <s v="Hinckley RC"/>
    <x v="0"/>
    <s v="HIN058"/>
    <m/>
    <m/>
    <n v="478"/>
    <m/>
    <m/>
    <m/>
    <n v="478"/>
    <n v="108"/>
    <x v="4"/>
  </r>
  <r>
    <n v="328"/>
    <s v="Gev Jones"/>
    <s v="Huncote Harriers"/>
    <x v="6"/>
    <s v="HUN016"/>
    <n v="229"/>
    <n v="249"/>
    <m/>
    <m/>
    <m/>
    <m/>
    <n v="478"/>
    <n v="24"/>
    <x v="3"/>
  </r>
  <r>
    <n v="330"/>
    <s v="Rafal Mielczarczyk"/>
    <s v="West End Runners"/>
    <x v="1"/>
    <s v="WER110"/>
    <n v="476"/>
    <m/>
    <m/>
    <m/>
    <m/>
    <m/>
    <n v="476"/>
    <n v="45"/>
    <x v="4"/>
  </r>
  <r>
    <n v="331"/>
    <s v="David Bottomley"/>
    <s v="Shepshed RC"/>
    <x v="6"/>
    <s v="SHE003"/>
    <n v="222"/>
    <n v="253"/>
    <m/>
    <m/>
    <m/>
    <m/>
    <n v="475"/>
    <n v="25"/>
    <x v="3"/>
  </r>
  <r>
    <n v="331"/>
    <s v="Malcolm Hill"/>
    <s v="Desford Striders"/>
    <x v="9"/>
    <s v="DES023"/>
    <n v="184"/>
    <m/>
    <n v="291"/>
    <m/>
    <m/>
    <m/>
    <n v="475"/>
    <n v="5"/>
    <x v="3"/>
  </r>
  <r>
    <n v="333"/>
    <s v="Josh Smith"/>
    <s v="Poplar RC"/>
    <x v="0"/>
    <s v="POP042"/>
    <m/>
    <n v="473"/>
    <m/>
    <m/>
    <m/>
    <m/>
    <n v="473"/>
    <n v="109"/>
    <x v="4"/>
  </r>
  <r>
    <n v="333"/>
    <s v="John Devenney"/>
    <s v="Badgers"/>
    <x v="5"/>
    <s v="BAD021"/>
    <n v="205"/>
    <m/>
    <m/>
    <n v="268"/>
    <m/>
    <m/>
    <n v="473"/>
    <n v="52"/>
    <x v="3"/>
  </r>
  <r>
    <n v="335"/>
    <s v="David Merrett"/>
    <s v="West End Runners"/>
    <x v="0"/>
    <s v="WER108"/>
    <m/>
    <m/>
    <m/>
    <m/>
    <n v="471"/>
    <m/>
    <n v="471"/>
    <n v="110"/>
    <x v="4"/>
  </r>
  <r>
    <n v="335"/>
    <s v="Gurmit Garcha"/>
    <s v="Roadhoggs"/>
    <x v="1"/>
    <s v="ROA015"/>
    <n v="471"/>
    <m/>
    <m/>
    <m/>
    <m/>
    <m/>
    <n v="471"/>
    <n v="46"/>
    <x v="4"/>
  </r>
  <r>
    <n v="337"/>
    <s v="Luke Wrench"/>
    <s v="Desford Striders"/>
    <x v="0"/>
    <s v="DES065"/>
    <m/>
    <n v="467"/>
    <m/>
    <m/>
    <m/>
    <m/>
    <n v="467"/>
    <n v="111"/>
    <x v="4"/>
  </r>
  <r>
    <n v="337"/>
    <s v="Bob Clark"/>
    <s v="Beaumont RC"/>
    <x v="1"/>
    <s v="BEA004"/>
    <n v="219"/>
    <n v="248"/>
    <m/>
    <m/>
    <m/>
    <m/>
    <n v="467"/>
    <n v="47"/>
    <x v="3"/>
  </r>
  <r>
    <n v="339"/>
    <s v="Dean Clarke"/>
    <s v="Hinckley RC"/>
    <x v="0"/>
    <s v="HIN006"/>
    <n v="466"/>
    <m/>
    <m/>
    <m/>
    <m/>
    <m/>
    <n v="466"/>
    <n v="112"/>
    <x v="4"/>
  </r>
  <r>
    <n v="340"/>
    <s v="Darren Stell"/>
    <s v="Team Anstey"/>
    <x v="4"/>
    <s v="ANS037"/>
    <m/>
    <n v="207"/>
    <m/>
    <n v="257"/>
    <m/>
    <m/>
    <n v="464"/>
    <n v="46"/>
    <x v="3"/>
  </r>
  <r>
    <n v="341"/>
    <s v="Ross Kilburn"/>
    <s v="Badgers"/>
    <x v="0"/>
    <s v="BAD034"/>
    <n v="197"/>
    <m/>
    <m/>
    <n v="266"/>
    <m/>
    <m/>
    <n v="463"/>
    <n v="113"/>
    <x v="3"/>
  </r>
  <r>
    <n v="342"/>
    <s v="Paul Tebbutt"/>
    <s v="Shepshed RC"/>
    <x v="4"/>
    <s v="SHE018"/>
    <n v="224"/>
    <n v="237"/>
    <m/>
    <m/>
    <m/>
    <m/>
    <n v="461"/>
    <n v="47"/>
    <x v="3"/>
  </r>
  <r>
    <n v="342"/>
    <s v="Steve Williams"/>
    <s v="Shepshed RC"/>
    <x v="4"/>
    <s v="SHE020"/>
    <n v="214"/>
    <n v="247"/>
    <m/>
    <m/>
    <m/>
    <m/>
    <n v="461"/>
    <n v="48"/>
    <x v="3"/>
  </r>
  <r>
    <n v="342"/>
    <s v="Chris Bell"/>
    <s v="Huncote Harriers"/>
    <x v="5"/>
    <s v="HUN001"/>
    <n v="461"/>
    <m/>
    <m/>
    <m/>
    <m/>
    <m/>
    <n v="461"/>
    <n v="53"/>
    <x v="4"/>
  </r>
  <r>
    <n v="345"/>
    <s v="Luke Smith"/>
    <s v="Wreake Runners"/>
    <x v="0"/>
    <s v="WRE026"/>
    <m/>
    <n v="460"/>
    <m/>
    <m/>
    <m/>
    <m/>
    <n v="460"/>
    <n v="114"/>
    <x v="4"/>
  </r>
  <r>
    <n v="346"/>
    <s v="Colin Warden"/>
    <s v="RaceHub"/>
    <x v="1"/>
    <s v="RAC011"/>
    <n v="452"/>
    <m/>
    <m/>
    <m/>
    <m/>
    <m/>
    <n v="452"/>
    <n v="48"/>
    <x v="4"/>
  </r>
  <r>
    <n v="347"/>
    <s v="Alex Toll"/>
    <s v="Barrow Runners"/>
    <x v="5"/>
    <s v="BAR035"/>
    <m/>
    <n v="451"/>
    <m/>
    <m/>
    <m/>
    <m/>
    <n v="451"/>
    <n v="54"/>
    <x v="4"/>
  </r>
  <r>
    <n v="348"/>
    <s v="Sam Starkey"/>
    <s v="Badgers"/>
    <x v="1"/>
    <s v="BAD078"/>
    <m/>
    <m/>
    <n v="450"/>
    <m/>
    <m/>
    <m/>
    <n v="450"/>
    <n v="49"/>
    <x v="4"/>
  </r>
  <r>
    <n v="349"/>
    <s v="Alex Papadopoulos"/>
    <s v="Hinckley RC"/>
    <x v="0"/>
    <s v="HIN060"/>
    <m/>
    <m/>
    <n v="449"/>
    <m/>
    <m/>
    <m/>
    <n v="449"/>
    <n v="115"/>
    <x v="4"/>
  </r>
  <r>
    <n v="349"/>
    <s v="Russell Shute"/>
    <s v="OWLS"/>
    <x v="0"/>
    <s v="OWL013"/>
    <m/>
    <m/>
    <m/>
    <n v="449"/>
    <m/>
    <m/>
    <n v="449"/>
    <n v="116"/>
    <x v="4"/>
  </r>
  <r>
    <n v="351"/>
    <s v="Neil Clemons"/>
    <s v="Badgers"/>
    <x v="0"/>
    <s v="BAD012"/>
    <n v="448"/>
    <m/>
    <m/>
    <m/>
    <m/>
    <m/>
    <n v="448"/>
    <n v="117"/>
    <x v="4"/>
  </r>
  <r>
    <n v="351"/>
    <s v="Samuel Payne"/>
    <s v="Wreake Runners"/>
    <x v="0"/>
    <s v="WRE042"/>
    <m/>
    <m/>
    <m/>
    <m/>
    <n v="448"/>
    <m/>
    <n v="448"/>
    <n v="118"/>
    <x v="4"/>
  </r>
  <r>
    <n v="353"/>
    <s v="Rod McGowan"/>
    <s v="Barrow Runners"/>
    <x v="5"/>
    <s v="BAR046"/>
    <m/>
    <m/>
    <m/>
    <n v="447"/>
    <m/>
    <m/>
    <n v="447"/>
    <n v="55"/>
    <x v="4"/>
  </r>
  <r>
    <n v="354"/>
    <s v="Irshad Mohammed Hamza"/>
    <s v="Wigston Phoenix"/>
    <x v="1"/>
    <s v="WIG043"/>
    <m/>
    <m/>
    <m/>
    <m/>
    <n v="445"/>
    <m/>
    <n v="445"/>
    <n v="50"/>
    <x v="4"/>
  </r>
  <r>
    <n v="355"/>
    <s v="Chris Tweed"/>
    <s v="Badgers"/>
    <x v="1"/>
    <s v="BAD091"/>
    <m/>
    <m/>
    <m/>
    <m/>
    <n v="441"/>
    <m/>
    <n v="441"/>
    <n v="51"/>
    <x v="4"/>
  </r>
  <r>
    <n v="356"/>
    <s v="Jack Houlihan"/>
    <s v="OWLS"/>
    <x v="0"/>
    <s v="OWL018"/>
    <m/>
    <n v="440"/>
    <m/>
    <m/>
    <m/>
    <m/>
    <n v="440"/>
    <n v="119"/>
    <x v="4"/>
  </r>
  <r>
    <n v="357"/>
    <s v="Paul Charlesworth"/>
    <s v="Poplar RC"/>
    <x v="4"/>
    <s v="POP008"/>
    <n v="217"/>
    <n v="222"/>
    <m/>
    <m/>
    <m/>
    <m/>
    <n v="439"/>
    <n v="49"/>
    <x v="3"/>
  </r>
  <r>
    <n v="358"/>
    <s v="Glyn House"/>
    <s v="Poplar RC"/>
    <x v="4"/>
    <s v="POP048"/>
    <m/>
    <m/>
    <n v="438"/>
    <m/>
    <m/>
    <m/>
    <n v="438"/>
    <n v="50"/>
    <x v="4"/>
  </r>
  <r>
    <n v="359"/>
    <s v="Andrew Jones"/>
    <s v="West End Runners"/>
    <x v="4"/>
    <s v="WER078"/>
    <m/>
    <n v="435"/>
    <m/>
    <m/>
    <m/>
    <m/>
    <n v="435"/>
    <n v="51"/>
    <x v="4"/>
  </r>
  <r>
    <n v="359"/>
    <s v="Mark Deary"/>
    <s v="Huncote Harriers"/>
    <x v="5"/>
    <s v="HUN060"/>
    <m/>
    <m/>
    <m/>
    <m/>
    <n v="435"/>
    <m/>
    <n v="435"/>
    <n v="56"/>
    <x v="4"/>
  </r>
  <r>
    <n v="361"/>
    <s v="Dan Perrin"/>
    <s v="Harborough AC"/>
    <x v="4"/>
    <s v="HAR002"/>
    <m/>
    <m/>
    <n v="431"/>
    <m/>
    <m/>
    <m/>
    <n v="431"/>
    <n v="52"/>
    <x v="4"/>
  </r>
  <r>
    <n v="361"/>
    <s v="Andrew Hart"/>
    <s v="Leicester Coritanian"/>
    <x v="3"/>
    <s v="COR006"/>
    <m/>
    <m/>
    <n v="431"/>
    <m/>
    <m/>
    <m/>
    <n v="431"/>
    <n v="38"/>
    <x v="4"/>
  </r>
  <r>
    <n v="363"/>
    <s v="Paul O'Neill"/>
    <s v="West End Runners"/>
    <x v="0"/>
    <s v="WER118"/>
    <n v="430"/>
    <m/>
    <m/>
    <m/>
    <m/>
    <m/>
    <n v="430"/>
    <n v="120"/>
    <x v="4"/>
  </r>
  <r>
    <n v="364"/>
    <s v="Chris Oneill"/>
    <s v="OWLS"/>
    <x v="1"/>
    <s v="OWL012"/>
    <n v="428"/>
    <m/>
    <m/>
    <m/>
    <m/>
    <m/>
    <n v="428"/>
    <n v="52"/>
    <x v="4"/>
  </r>
  <r>
    <n v="365"/>
    <s v="Ryan Ballard"/>
    <s v="Hermitage Harriers"/>
    <x v="0"/>
    <s v="HER003"/>
    <m/>
    <m/>
    <m/>
    <n v="425"/>
    <m/>
    <m/>
    <n v="425"/>
    <n v="121"/>
    <x v="4"/>
  </r>
  <r>
    <n v="365"/>
    <s v="Keith Palmer"/>
    <s v="Wigston Phoenix"/>
    <x v="5"/>
    <s v="WIG041"/>
    <m/>
    <m/>
    <m/>
    <n v="425"/>
    <m/>
    <m/>
    <n v="425"/>
    <n v="57"/>
    <x v="4"/>
  </r>
  <r>
    <n v="367"/>
    <s v="Ian Bolton"/>
    <s v="Ivanhoe Runners"/>
    <x v="1"/>
    <s v="IVA006"/>
    <m/>
    <n v="424"/>
    <m/>
    <m/>
    <m/>
    <m/>
    <n v="424"/>
    <n v="53"/>
    <x v="4"/>
  </r>
  <r>
    <n v="368"/>
    <s v="Max Williams"/>
    <s v="RaceHub"/>
    <x v="0"/>
    <s v="RAC012"/>
    <n v="420"/>
    <m/>
    <m/>
    <m/>
    <m/>
    <m/>
    <n v="420"/>
    <n v="122"/>
    <x v="4"/>
  </r>
  <r>
    <n v="368"/>
    <s v="Andy Kemp"/>
    <s v="Fleckney &amp; Kibworth"/>
    <x v="3"/>
    <s v="F&amp;K004"/>
    <n v="199"/>
    <n v="221"/>
    <m/>
    <m/>
    <m/>
    <m/>
    <n v="420"/>
    <n v="39"/>
    <x v="3"/>
  </r>
  <r>
    <n v="370"/>
    <s v="Gavin Helmore"/>
    <s v="Poplar RC"/>
    <x v="0"/>
    <s v="POP017"/>
    <n v="419"/>
    <m/>
    <m/>
    <m/>
    <m/>
    <m/>
    <n v="419"/>
    <n v="123"/>
    <x v="4"/>
  </r>
  <r>
    <n v="370"/>
    <s v="Noel Houlihan"/>
    <s v="Fleckney &amp; Kibworth"/>
    <x v="3"/>
    <s v="F&amp;K003"/>
    <n v="419"/>
    <m/>
    <m/>
    <m/>
    <m/>
    <m/>
    <n v="419"/>
    <n v="40"/>
    <x v="4"/>
  </r>
  <r>
    <n v="372"/>
    <s v="Robert Blandford"/>
    <s v="Wreake &amp; Soar Valley"/>
    <x v="1"/>
    <s v="WSV025"/>
    <m/>
    <m/>
    <n v="416"/>
    <m/>
    <m/>
    <m/>
    <n v="416"/>
    <n v="54"/>
    <x v="4"/>
  </r>
  <r>
    <n v="372"/>
    <s v="Paul Gregory"/>
    <s v="Hermitage Harriers"/>
    <x v="4"/>
    <s v="HER009"/>
    <n v="416"/>
    <m/>
    <m/>
    <m/>
    <m/>
    <m/>
    <n v="416"/>
    <n v="53"/>
    <x v="4"/>
  </r>
  <r>
    <n v="374"/>
    <s v="Nick Moore"/>
    <s v="Hinckley RC"/>
    <x v="1"/>
    <s v="HIN033"/>
    <n v="415"/>
    <m/>
    <m/>
    <m/>
    <m/>
    <m/>
    <n v="415"/>
    <n v="55"/>
    <x v="4"/>
  </r>
  <r>
    <n v="374"/>
    <s v="Pete Bennett"/>
    <s v="Fleckney &amp; Kibworth"/>
    <x v="4"/>
    <s v="F&amp;K021"/>
    <m/>
    <m/>
    <m/>
    <m/>
    <n v="415"/>
    <m/>
    <n v="415"/>
    <n v="54"/>
    <x v="4"/>
  </r>
  <r>
    <n v="376"/>
    <s v="James Snutch"/>
    <s v="Birstall RC"/>
    <x v="0"/>
    <s v="BIR022"/>
    <n v="414"/>
    <m/>
    <m/>
    <m/>
    <m/>
    <m/>
    <n v="414"/>
    <n v="124"/>
    <x v="4"/>
  </r>
  <r>
    <n v="376"/>
    <s v="Ian Hillier"/>
    <s v="Wreake Runners"/>
    <x v="4"/>
    <s v="WRE043"/>
    <m/>
    <m/>
    <m/>
    <m/>
    <n v="414"/>
    <m/>
    <n v="414"/>
    <n v="55"/>
    <x v="4"/>
  </r>
  <r>
    <n v="378"/>
    <s v="Karl Wilkins"/>
    <s v="Beaumont RC"/>
    <x v="0"/>
    <s v="BEA028"/>
    <m/>
    <n v="410"/>
    <m/>
    <m/>
    <m/>
    <m/>
    <n v="410"/>
    <n v="125"/>
    <x v="4"/>
  </r>
  <r>
    <n v="379"/>
    <s v="Nick Barker"/>
    <s v="Poplar RC"/>
    <x v="0"/>
    <s v="POP003"/>
    <n v="408"/>
    <m/>
    <m/>
    <m/>
    <m/>
    <m/>
    <n v="408"/>
    <n v="126"/>
    <x v="4"/>
  </r>
  <r>
    <n v="380"/>
    <s v="Carl Bennett"/>
    <s v="Desford Striders"/>
    <x v="1"/>
    <s v="DES004"/>
    <n v="407"/>
    <m/>
    <m/>
    <m/>
    <m/>
    <m/>
    <n v="407"/>
    <n v="56"/>
    <x v="4"/>
  </r>
  <r>
    <n v="380"/>
    <s v="Jason Williams"/>
    <s v="Hermitage Harriers"/>
    <x v="4"/>
    <s v="HER028"/>
    <m/>
    <m/>
    <n v="407"/>
    <m/>
    <m/>
    <m/>
    <n v="407"/>
    <n v="56"/>
    <x v="4"/>
  </r>
  <r>
    <n v="382"/>
    <s v="Mark Stoneley"/>
    <s v="Stilton Striders"/>
    <x v="4"/>
    <s v="STI034"/>
    <n v="406"/>
    <m/>
    <m/>
    <m/>
    <m/>
    <m/>
    <n v="406"/>
    <n v="57"/>
    <x v="4"/>
  </r>
  <r>
    <n v="383"/>
    <s v="Oliver Slingsby"/>
    <s v="Huncote Harriers"/>
    <x v="0"/>
    <s v="HUN049"/>
    <m/>
    <n v="403"/>
    <m/>
    <m/>
    <m/>
    <m/>
    <n v="403"/>
    <n v="127"/>
    <x v="4"/>
  </r>
  <r>
    <n v="383"/>
    <s v="Andrew Stanley"/>
    <s v="Ivanhoe Runners"/>
    <x v="1"/>
    <s v="IVA003"/>
    <n v="403"/>
    <m/>
    <m/>
    <m/>
    <m/>
    <m/>
    <n v="403"/>
    <n v="57"/>
    <x v="4"/>
  </r>
  <r>
    <n v="385"/>
    <s v="Scott Armston"/>
    <s v="Hermitage Harriers"/>
    <x v="0"/>
    <s v="HER021"/>
    <m/>
    <n v="402"/>
    <m/>
    <m/>
    <m/>
    <m/>
    <n v="402"/>
    <n v="128"/>
    <x v="4"/>
  </r>
  <r>
    <n v="386"/>
    <s v="Steve Ball"/>
    <s v="Birstall RC"/>
    <x v="5"/>
    <s v="BIR047"/>
    <m/>
    <m/>
    <m/>
    <m/>
    <n v="400"/>
    <m/>
    <n v="400"/>
    <n v="58"/>
    <x v="4"/>
  </r>
  <r>
    <n v="387"/>
    <s v="Ravinder Dusanjh"/>
    <s v="Roadhoggs"/>
    <x v="1"/>
    <s v="ROA011"/>
    <n v="399"/>
    <m/>
    <m/>
    <m/>
    <m/>
    <m/>
    <n v="399"/>
    <n v="58"/>
    <x v="4"/>
  </r>
  <r>
    <n v="388"/>
    <s v="Nathan Smith"/>
    <s v="Wreake Runners"/>
    <x v="4"/>
    <s v="WRE027"/>
    <m/>
    <n v="397"/>
    <m/>
    <m/>
    <m/>
    <m/>
    <n v="397"/>
    <n v="58"/>
    <x v="4"/>
  </r>
  <r>
    <n v="389"/>
    <s v="Andrew Orme"/>
    <s v="South Derbyshire"/>
    <x v="5"/>
    <s v="SDR002"/>
    <m/>
    <n v="396"/>
    <m/>
    <m/>
    <m/>
    <m/>
    <n v="396"/>
    <n v="59"/>
    <x v="4"/>
  </r>
  <r>
    <n v="389"/>
    <s v="Richard Garnett"/>
    <s v="Roadhoggs"/>
    <x v="7"/>
    <s v="ROA048"/>
    <m/>
    <m/>
    <m/>
    <n v="396"/>
    <m/>
    <m/>
    <n v="396"/>
    <n v="10"/>
    <x v="4"/>
  </r>
  <r>
    <n v="391"/>
    <s v="Daniel Gadsby"/>
    <s v="Wreake Runners"/>
    <x v="0"/>
    <s v="WRE031"/>
    <m/>
    <m/>
    <n v="395"/>
    <m/>
    <m/>
    <m/>
    <n v="395"/>
    <n v="129"/>
    <x v="4"/>
  </r>
  <r>
    <n v="392"/>
    <s v="Michael Cummins"/>
    <s v="Roadhoggs"/>
    <x v="5"/>
    <s v="ROA047"/>
    <m/>
    <m/>
    <m/>
    <m/>
    <n v="394"/>
    <m/>
    <n v="394"/>
    <n v="60"/>
    <x v="4"/>
  </r>
  <r>
    <n v="392"/>
    <s v="Stuart Hall"/>
    <s v="Desford Striders"/>
    <x v="3"/>
    <s v="DES020"/>
    <n v="188"/>
    <n v="206"/>
    <m/>
    <m/>
    <m/>
    <m/>
    <n v="394"/>
    <n v="41"/>
    <x v="3"/>
  </r>
  <r>
    <n v="394"/>
    <s v="Rob Sheen"/>
    <s v="Leicester Coritanian"/>
    <x v="6"/>
    <s v="COR005"/>
    <n v="393"/>
    <m/>
    <m/>
    <m/>
    <m/>
    <m/>
    <n v="393"/>
    <n v="26"/>
    <x v="4"/>
  </r>
  <r>
    <n v="395"/>
    <s v="Paul Wallis"/>
    <s v="Desford Striders"/>
    <x v="4"/>
    <s v="DES046"/>
    <n v="186"/>
    <n v="205"/>
    <m/>
    <m/>
    <m/>
    <m/>
    <n v="391"/>
    <n v="59"/>
    <x v="3"/>
  </r>
  <r>
    <n v="396"/>
    <s v="Philip Richards"/>
    <s v="West End Runners"/>
    <x v="4"/>
    <s v="WER140"/>
    <m/>
    <n v="390"/>
    <m/>
    <m/>
    <m/>
    <m/>
    <n v="390"/>
    <n v="60"/>
    <x v="4"/>
  </r>
  <r>
    <n v="397"/>
    <s v="Steve Doores"/>
    <s v="RaceHub"/>
    <x v="4"/>
    <s v="RAC014"/>
    <m/>
    <n v="389"/>
    <m/>
    <m/>
    <m/>
    <m/>
    <n v="389"/>
    <n v="61"/>
    <x v="4"/>
  </r>
  <r>
    <n v="397"/>
    <s v="Ian Wilkins"/>
    <s v="Birstall RC"/>
    <x v="3"/>
    <s v="BIR044"/>
    <m/>
    <m/>
    <m/>
    <n v="389"/>
    <m/>
    <m/>
    <n v="389"/>
    <n v="42"/>
    <x v="4"/>
  </r>
  <r>
    <n v="399"/>
    <s v="Liam King"/>
    <s v="Barrow Runners"/>
    <x v="1"/>
    <s v="BAR038"/>
    <m/>
    <m/>
    <n v="388"/>
    <m/>
    <m/>
    <m/>
    <n v="388"/>
    <n v="59"/>
    <x v="4"/>
  </r>
  <r>
    <n v="399"/>
    <s v="Noel Blake"/>
    <s v="Stilton Striders"/>
    <x v="5"/>
    <s v="STI004"/>
    <n v="388"/>
    <m/>
    <m/>
    <m/>
    <m/>
    <m/>
    <n v="388"/>
    <n v="61"/>
    <x v="4"/>
  </r>
  <r>
    <n v="401"/>
    <s v="Matthew Laws"/>
    <s v="West End Runners"/>
    <x v="1"/>
    <s v="WER093"/>
    <m/>
    <m/>
    <m/>
    <m/>
    <n v="386"/>
    <m/>
    <n v="386"/>
    <n v="60"/>
    <x v="4"/>
  </r>
  <r>
    <n v="402"/>
    <s v="Ross Jackson"/>
    <s v="Roadhoggs"/>
    <x v="0"/>
    <s v="ROA052"/>
    <m/>
    <m/>
    <m/>
    <m/>
    <n v="385"/>
    <m/>
    <n v="385"/>
    <n v="130"/>
    <x v="4"/>
  </r>
  <r>
    <n v="402"/>
    <s v="Stefan Martin"/>
    <s v="Badgers"/>
    <x v="4"/>
    <s v="BAD085"/>
    <m/>
    <m/>
    <m/>
    <n v="385"/>
    <m/>
    <m/>
    <n v="385"/>
    <n v="62"/>
    <x v="4"/>
  </r>
  <r>
    <n v="404"/>
    <s v="Andrew Ward"/>
    <s v="West End Runners"/>
    <x v="0"/>
    <s v="WER169"/>
    <m/>
    <m/>
    <m/>
    <m/>
    <n v="382"/>
    <m/>
    <n v="382"/>
    <n v="131"/>
    <x v="4"/>
  </r>
  <r>
    <n v="405"/>
    <s v="Robin Edlin"/>
    <s v="Ivanhoe Runners"/>
    <x v="0"/>
    <s v="IVA007"/>
    <m/>
    <n v="381"/>
    <m/>
    <m/>
    <m/>
    <m/>
    <n v="381"/>
    <n v="132"/>
    <x v="4"/>
  </r>
  <r>
    <n v="405"/>
    <s v="James Dewis"/>
    <s v="Badgers"/>
    <x v="5"/>
    <s v="BAD022"/>
    <n v="381"/>
    <m/>
    <m/>
    <m/>
    <m/>
    <m/>
    <n v="381"/>
    <n v="62"/>
    <x v="4"/>
  </r>
  <r>
    <n v="407"/>
    <s v="Dean Halford"/>
    <s v="Wigston Phoenix"/>
    <x v="4"/>
    <s v="WIG045"/>
    <m/>
    <m/>
    <m/>
    <m/>
    <n v="380"/>
    <m/>
    <n v="380"/>
    <n v="63"/>
    <x v="4"/>
  </r>
  <r>
    <n v="407"/>
    <s v="Kevin Lomas"/>
    <s v="Charnwood AC"/>
    <x v="6"/>
    <s v="CHA007"/>
    <m/>
    <m/>
    <n v="380"/>
    <m/>
    <m/>
    <m/>
    <n v="380"/>
    <n v="27"/>
    <x v="4"/>
  </r>
  <r>
    <n v="409"/>
    <s v="Shaun Collins"/>
    <s v="Hinckley RC"/>
    <x v="0"/>
    <s v="HIN007"/>
    <n v="379"/>
    <m/>
    <m/>
    <m/>
    <m/>
    <m/>
    <n v="379"/>
    <n v="133"/>
    <x v="4"/>
  </r>
  <r>
    <n v="409"/>
    <s v="Ian Kirk"/>
    <s v="Ivanhoe Runners"/>
    <x v="5"/>
    <s v="IVA027"/>
    <m/>
    <m/>
    <m/>
    <n v="379"/>
    <m/>
    <m/>
    <n v="379"/>
    <n v="63"/>
    <x v="4"/>
  </r>
  <r>
    <n v="411"/>
    <s v="Neil Parry"/>
    <s v="Huncote Harriers"/>
    <x v="4"/>
    <s v="HUN021"/>
    <m/>
    <n v="377"/>
    <m/>
    <m/>
    <m/>
    <m/>
    <n v="377"/>
    <n v="64"/>
    <x v="4"/>
  </r>
  <r>
    <n v="411"/>
    <s v="Damon Bland"/>
    <s v="Ivanhoe Runners"/>
    <x v="5"/>
    <s v="IVA004"/>
    <m/>
    <n v="377"/>
    <m/>
    <m/>
    <m/>
    <m/>
    <n v="377"/>
    <n v="64"/>
    <x v="4"/>
  </r>
  <r>
    <n v="413"/>
    <s v="David Swift-Rollinson"/>
    <s v="Barrow Runners"/>
    <x v="5"/>
    <s v="BAR040"/>
    <m/>
    <m/>
    <n v="372"/>
    <m/>
    <m/>
    <m/>
    <n v="372"/>
    <n v="65"/>
    <x v="4"/>
  </r>
  <r>
    <n v="414"/>
    <s v="Jon Foxall"/>
    <s v="Barrow Runners"/>
    <x v="0"/>
    <s v="BAR003"/>
    <n v="368"/>
    <m/>
    <m/>
    <m/>
    <m/>
    <m/>
    <n v="368"/>
    <n v="134"/>
    <x v="4"/>
  </r>
  <r>
    <n v="415"/>
    <s v="Jake Smith"/>
    <s v="Charnwood AC"/>
    <x v="4"/>
    <s v="CHA015"/>
    <m/>
    <n v="366"/>
    <m/>
    <m/>
    <m/>
    <m/>
    <n v="366"/>
    <n v="65"/>
    <x v="4"/>
  </r>
  <r>
    <n v="416"/>
    <s v="Christie Jones"/>
    <s v="Stilton Striders"/>
    <x v="0"/>
    <s v="STI021"/>
    <n v="365"/>
    <m/>
    <m/>
    <m/>
    <m/>
    <m/>
    <n v="365"/>
    <n v="135"/>
    <x v="4"/>
  </r>
  <r>
    <n v="416"/>
    <s v="Andrew Bayley"/>
    <s v="Wigston Phoenix"/>
    <x v="4"/>
    <s v="WIG046"/>
    <m/>
    <m/>
    <m/>
    <m/>
    <n v="365"/>
    <m/>
    <n v="365"/>
    <n v="66"/>
    <x v="4"/>
  </r>
  <r>
    <n v="416"/>
    <s v="David Craig"/>
    <s v="Badgers"/>
    <x v="5"/>
    <s v="BAD072"/>
    <m/>
    <m/>
    <n v="365"/>
    <m/>
    <m/>
    <m/>
    <n v="365"/>
    <n v="66"/>
    <x v="4"/>
  </r>
  <r>
    <n v="419"/>
    <s v="Bryan Shipley"/>
    <s v="Beaumont RC"/>
    <x v="1"/>
    <s v="BEA017"/>
    <n v="364"/>
    <m/>
    <m/>
    <m/>
    <m/>
    <m/>
    <n v="364"/>
    <n v="61"/>
    <x v="4"/>
  </r>
  <r>
    <n v="420"/>
    <s v="Kevin Waite"/>
    <s v="Beaumont RC"/>
    <x v="5"/>
    <s v="BEA021"/>
    <n v="362"/>
    <m/>
    <m/>
    <m/>
    <m/>
    <m/>
    <n v="362"/>
    <n v="67"/>
    <x v="4"/>
  </r>
  <r>
    <n v="421"/>
    <s v="Mark Perry"/>
    <s v="West End Runners"/>
    <x v="6"/>
    <s v="WER132"/>
    <n v="360"/>
    <m/>
    <m/>
    <m/>
    <m/>
    <m/>
    <n v="360"/>
    <n v="28"/>
    <x v="4"/>
  </r>
  <r>
    <n v="422"/>
    <s v="Dilip Dattani"/>
    <s v="Charnwood AC"/>
    <x v="6"/>
    <s v="CHA003"/>
    <n v="359"/>
    <m/>
    <m/>
    <m/>
    <m/>
    <m/>
    <n v="359"/>
    <n v="29"/>
    <x v="4"/>
  </r>
  <r>
    <n v="423"/>
    <s v="Stefan Brakes"/>
    <s v="Huncote Harriers"/>
    <x v="0"/>
    <s v="HUN038"/>
    <m/>
    <n v="358"/>
    <m/>
    <m/>
    <m/>
    <m/>
    <n v="358"/>
    <n v="136"/>
    <x v="4"/>
  </r>
  <r>
    <n v="424"/>
    <s v="Ian Thompson"/>
    <s v="Huncote Harriers"/>
    <x v="5"/>
    <s v="HUN031"/>
    <n v="355"/>
    <m/>
    <m/>
    <m/>
    <m/>
    <m/>
    <n v="355"/>
    <n v="68"/>
    <x v="4"/>
  </r>
  <r>
    <n v="425"/>
    <s v="Barrie Edmonds"/>
    <s v="Barrow Runners"/>
    <x v="4"/>
    <s v="BAR048"/>
    <m/>
    <m/>
    <m/>
    <m/>
    <n v="352"/>
    <m/>
    <n v="352"/>
    <n v="67"/>
    <x v="4"/>
  </r>
  <r>
    <n v="426"/>
    <s v="James Westhead"/>
    <s v="Team Anstey"/>
    <x v="0"/>
    <s v="ANS023"/>
    <n v="350"/>
    <m/>
    <m/>
    <m/>
    <m/>
    <m/>
    <n v="350"/>
    <n v="137"/>
    <x v="4"/>
  </r>
  <r>
    <n v="426"/>
    <s v="John Gillam"/>
    <s v="Desford Striders"/>
    <x v="0"/>
    <s v="DES083"/>
    <m/>
    <m/>
    <m/>
    <n v="350"/>
    <m/>
    <m/>
    <n v="350"/>
    <n v="138"/>
    <x v="4"/>
  </r>
  <r>
    <n v="428"/>
    <s v="Stephen Bateup"/>
    <s v="Wigston Phoenix"/>
    <x v="0"/>
    <s v="WIG003"/>
    <n v="348"/>
    <m/>
    <m/>
    <m/>
    <m/>
    <m/>
    <n v="348"/>
    <n v="139"/>
    <x v="4"/>
  </r>
  <r>
    <n v="429"/>
    <s v="Michael Dooley"/>
    <s v="Hermitage Harriers"/>
    <x v="4"/>
    <s v="HER030"/>
    <m/>
    <m/>
    <m/>
    <n v="346"/>
    <m/>
    <m/>
    <n v="346"/>
    <n v="68"/>
    <x v="4"/>
  </r>
  <r>
    <n v="430"/>
    <s v="Darryl Hazlewood"/>
    <s v="Stilton Striders"/>
    <x v="5"/>
    <s v="STI017"/>
    <n v="345"/>
    <m/>
    <m/>
    <m/>
    <m/>
    <m/>
    <n v="345"/>
    <n v="69"/>
    <x v="4"/>
  </r>
  <r>
    <n v="430"/>
    <s v="Hugh Potter"/>
    <s v="Huncote Harriers"/>
    <x v="6"/>
    <s v="HUN024"/>
    <m/>
    <m/>
    <m/>
    <n v="345"/>
    <m/>
    <m/>
    <n v="345"/>
    <n v="30"/>
    <x v="4"/>
  </r>
  <r>
    <n v="432"/>
    <s v="Jamie Butler"/>
    <s v="Birstall RC"/>
    <x v="0"/>
    <s v="BIR043"/>
    <m/>
    <m/>
    <m/>
    <n v="342"/>
    <m/>
    <m/>
    <n v="342"/>
    <n v="140"/>
    <x v="4"/>
  </r>
  <r>
    <n v="432"/>
    <s v="Scott Madden"/>
    <s v="Huncote Harriers"/>
    <x v="0"/>
    <s v="HUN058"/>
    <m/>
    <m/>
    <m/>
    <n v="342"/>
    <m/>
    <m/>
    <n v="342"/>
    <n v="141"/>
    <x v="4"/>
  </r>
  <r>
    <n v="434"/>
    <s v="Mark Reynolds"/>
    <s v="Badgers"/>
    <x v="5"/>
    <s v="BAD077"/>
    <m/>
    <m/>
    <n v="341"/>
    <m/>
    <m/>
    <m/>
    <n v="341"/>
    <n v="70"/>
    <x v="4"/>
  </r>
  <r>
    <n v="435"/>
    <s v="Felix Plasser"/>
    <s v="Barrow Runners"/>
    <x v="0"/>
    <s v="BAR024"/>
    <n v="340"/>
    <m/>
    <m/>
    <m/>
    <m/>
    <m/>
    <n v="340"/>
    <n v="142"/>
    <x v="4"/>
  </r>
  <r>
    <n v="436"/>
    <s v="Mark Jelley"/>
    <s v="Wreake Runners"/>
    <x v="6"/>
    <s v="WRE032"/>
    <m/>
    <m/>
    <n v="338"/>
    <m/>
    <m/>
    <m/>
    <n v="338"/>
    <n v="31"/>
    <x v="4"/>
  </r>
  <r>
    <n v="436"/>
    <s v="Mark Whitmore"/>
    <s v="Charnwood AC"/>
    <x v="6"/>
    <s v="CHA016"/>
    <m/>
    <m/>
    <m/>
    <n v="338"/>
    <m/>
    <m/>
    <n v="338"/>
    <n v="32"/>
    <x v="4"/>
  </r>
  <r>
    <n v="438"/>
    <s v="James Hawley"/>
    <s v="Fleckney &amp; Kibworth"/>
    <x v="5"/>
    <s v="F&amp;K017"/>
    <m/>
    <m/>
    <n v="337"/>
    <m/>
    <m/>
    <m/>
    <n v="337"/>
    <n v="71"/>
    <x v="4"/>
  </r>
  <r>
    <n v="439"/>
    <s v="Mike Matthews"/>
    <s v="Desford Striders"/>
    <x v="4"/>
    <s v="DES082"/>
    <m/>
    <m/>
    <m/>
    <n v="336"/>
    <m/>
    <m/>
    <n v="336"/>
    <n v="69"/>
    <x v="4"/>
  </r>
  <r>
    <n v="440"/>
    <s v="Andrew Jeyes"/>
    <s v="Ivanhoe Runners"/>
    <x v="9"/>
    <s v="IVA011"/>
    <m/>
    <n v="335"/>
    <m/>
    <m/>
    <m/>
    <m/>
    <n v="335"/>
    <n v="6"/>
    <x v="4"/>
  </r>
  <r>
    <n v="441"/>
    <s v="Russell Blything"/>
    <s v="Birstall RC"/>
    <x v="4"/>
    <s v="BIR046"/>
    <m/>
    <m/>
    <m/>
    <n v="333"/>
    <m/>
    <m/>
    <n v="333"/>
    <n v="70"/>
    <x v="4"/>
  </r>
  <r>
    <n v="442"/>
    <s v="James McBean"/>
    <s v="Hinckley RC"/>
    <x v="0"/>
    <s v="HIN059"/>
    <m/>
    <m/>
    <n v="332"/>
    <m/>
    <m/>
    <m/>
    <n v="332"/>
    <n v="143"/>
    <x v="4"/>
  </r>
  <r>
    <n v="443"/>
    <s v="Andy Gale"/>
    <s v="Roadhoggs"/>
    <x v="3"/>
    <s v="ROA014"/>
    <n v="330"/>
    <m/>
    <m/>
    <m/>
    <m/>
    <m/>
    <n v="330"/>
    <n v="43"/>
    <x v="4"/>
  </r>
  <r>
    <n v="444"/>
    <s v="Brian Moran"/>
    <s v="Desford Striders"/>
    <x v="7"/>
    <s v="DES070"/>
    <m/>
    <m/>
    <m/>
    <n v="329"/>
    <m/>
    <m/>
    <n v="329"/>
    <n v="11"/>
    <x v="4"/>
  </r>
  <r>
    <n v="445"/>
    <s v="Ian Loke"/>
    <s v="Roadhoggs"/>
    <x v="5"/>
    <s v="ROA050"/>
    <m/>
    <m/>
    <n v="325"/>
    <m/>
    <m/>
    <m/>
    <n v="325"/>
    <n v="72"/>
    <x v="4"/>
  </r>
  <r>
    <n v="446"/>
    <s v="Neil Jones"/>
    <s v="Barrow Runners"/>
    <x v="0"/>
    <s v="BAR032"/>
    <m/>
    <n v="324"/>
    <m/>
    <m/>
    <m/>
    <m/>
    <n v="324"/>
    <n v="144"/>
    <x v="4"/>
  </r>
  <r>
    <n v="447"/>
    <s v="Steve Hillman"/>
    <s v="Charnwood AC"/>
    <x v="7"/>
    <s v="CHA004"/>
    <n v="319"/>
    <m/>
    <m/>
    <m/>
    <m/>
    <m/>
    <n v="319"/>
    <n v="12"/>
    <x v="4"/>
  </r>
  <r>
    <n v="448"/>
    <s v="Richard Price"/>
    <s v="Badgers"/>
    <x v="0"/>
    <s v="BAD062"/>
    <m/>
    <n v="317"/>
    <m/>
    <m/>
    <m/>
    <m/>
    <n v="317"/>
    <n v="145"/>
    <x v="4"/>
  </r>
  <r>
    <n v="449"/>
    <s v="Steve Bland"/>
    <s v="Huncote Harriers"/>
    <x v="0"/>
    <s v="HUN004"/>
    <n v="315"/>
    <m/>
    <m/>
    <m/>
    <m/>
    <m/>
    <n v="315"/>
    <n v="146"/>
    <x v="4"/>
  </r>
  <r>
    <n v="449"/>
    <s v="Patrick Amos"/>
    <s v="Fleckney &amp; Kibworth"/>
    <x v="5"/>
    <s v="F&amp;K015"/>
    <m/>
    <m/>
    <n v="315"/>
    <m/>
    <m/>
    <m/>
    <n v="315"/>
    <n v="73"/>
    <x v="4"/>
  </r>
  <r>
    <n v="451"/>
    <s v="Muhammad Ashraf"/>
    <s v="West End Runners"/>
    <x v="5"/>
    <s v="WER005"/>
    <m/>
    <n v="314"/>
    <m/>
    <m/>
    <m/>
    <m/>
    <n v="314"/>
    <n v="74"/>
    <x v="4"/>
  </r>
  <r>
    <n v="452"/>
    <s v="Martin Hansen"/>
    <s v="Stilton Striders"/>
    <x v="8"/>
    <s v="STI049"/>
    <m/>
    <m/>
    <n v="313"/>
    <m/>
    <m/>
    <m/>
    <n v="313"/>
    <n v="2"/>
    <x v="4"/>
  </r>
  <r>
    <n v="453"/>
    <s v="Rob Mee"/>
    <s v="Stilton Striders"/>
    <x v="5"/>
    <s v="STI025"/>
    <m/>
    <m/>
    <m/>
    <n v="310"/>
    <m/>
    <m/>
    <n v="310"/>
    <n v="75"/>
    <x v="4"/>
  </r>
  <r>
    <n v="454"/>
    <s v="Russell Lomas"/>
    <s v="Badgers"/>
    <x v="4"/>
    <s v="BAD084"/>
    <m/>
    <m/>
    <m/>
    <n v="308"/>
    <m/>
    <m/>
    <n v="308"/>
    <n v="71"/>
    <x v="4"/>
  </r>
  <r>
    <n v="455"/>
    <s v="Mark Preston"/>
    <s v="Stilton Striders"/>
    <x v="1"/>
    <s v="STI031"/>
    <n v="307"/>
    <m/>
    <m/>
    <m/>
    <m/>
    <m/>
    <n v="307"/>
    <n v="62"/>
    <x v="4"/>
  </r>
  <r>
    <n v="456"/>
    <s v="Connor Smith"/>
    <s v="Hinckley RC"/>
    <x v="0"/>
    <s v="HIN038"/>
    <n v="303"/>
    <m/>
    <m/>
    <m/>
    <m/>
    <m/>
    <n v="303"/>
    <n v="147"/>
    <x v="4"/>
  </r>
  <r>
    <n v="457"/>
    <s v="Dave Bullivant"/>
    <s v="Roadhoggs"/>
    <x v="4"/>
    <s v="ROA006"/>
    <n v="302"/>
    <m/>
    <m/>
    <m/>
    <m/>
    <m/>
    <n v="302"/>
    <n v="72"/>
    <x v="4"/>
  </r>
  <r>
    <n v="458"/>
    <s v="Benjamin Brant"/>
    <s v="Harborough AC"/>
    <x v="2"/>
    <s v="HAR001"/>
    <n v="300"/>
    <m/>
    <m/>
    <m/>
    <m/>
    <m/>
    <n v="300"/>
    <n v="7"/>
    <x v="4"/>
  </r>
  <r>
    <n v="459"/>
    <s v="Wayne Hackett"/>
    <s v="Stilton Striders"/>
    <x v="4"/>
    <s v="STI013"/>
    <n v="296"/>
    <m/>
    <m/>
    <m/>
    <m/>
    <m/>
    <n v="296"/>
    <n v="73"/>
    <x v="4"/>
  </r>
  <r>
    <n v="459"/>
    <s v="John Rees"/>
    <s v="Charnwood AC"/>
    <x v="3"/>
    <s v="CHA010"/>
    <n v="296"/>
    <m/>
    <m/>
    <m/>
    <m/>
    <m/>
    <n v="296"/>
    <n v="44"/>
    <x v="4"/>
  </r>
  <r>
    <n v="461"/>
    <s v="Gary Grimsley"/>
    <s v="Desford Striders"/>
    <x v="6"/>
    <s v="DES073"/>
    <m/>
    <m/>
    <m/>
    <n v="294"/>
    <m/>
    <m/>
    <n v="294"/>
    <n v="33"/>
    <x v="4"/>
  </r>
  <r>
    <n v="462"/>
    <s v="Rik Hill"/>
    <s v="Barrow Runners"/>
    <x v="0"/>
    <s v="BAR043"/>
    <m/>
    <m/>
    <m/>
    <n v="292"/>
    <m/>
    <m/>
    <n v="292"/>
    <n v="148"/>
    <x v="4"/>
  </r>
  <r>
    <n v="463"/>
    <s v="Chris Unwin"/>
    <s v="Huncote Harriers"/>
    <x v="4"/>
    <s v="HUN053"/>
    <m/>
    <n v="291"/>
    <m/>
    <m/>
    <m/>
    <m/>
    <n v="291"/>
    <n v="74"/>
    <x v="4"/>
  </r>
  <r>
    <n v="464"/>
    <s v="Adrian Parkes"/>
    <s v="Badgers"/>
    <x v="6"/>
    <s v="BAD063"/>
    <m/>
    <n v="288"/>
    <m/>
    <m/>
    <m/>
    <m/>
    <n v="288"/>
    <n v="34"/>
    <x v="4"/>
  </r>
  <r>
    <n v="465"/>
    <s v="Richard Boyd"/>
    <s v="Badgers"/>
    <x v="1"/>
    <s v="BAD090"/>
    <m/>
    <m/>
    <m/>
    <n v="286"/>
    <m/>
    <m/>
    <n v="286"/>
    <n v="63"/>
    <x v="4"/>
  </r>
  <r>
    <n v="466"/>
    <s v="Liam Gibbs"/>
    <s v="Huncote Harriers"/>
    <x v="4"/>
    <s v="HUN042"/>
    <m/>
    <n v="284"/>
    <m/>
    <m/>
    <m/>
    <m/>
    <n v="284"/>
    <n v="75"/>
    <x v="4"/>
  </r>
  <r>
    <n v="467"/>
    <s v="John Houghton"/>
    <s v="Stilton Striders"/>
    <x v="3"/>
    <s v="STI019"/>
    <n v="283"/>
    <m/>
    <m/>
    <m/>
    <m/>
    <m/>
    <n v="283"/>
    <n v="45"/>
    <x v="4"/>
  </r>
  <r>
    <n v="468"/>
    <s v="Roger Griffiths"/>
    <s v="Barrow Runners"/>
    <x v="4"/>
    <s v="BAR006"/>
    <n v="281"/>
    <m/>
    <m/>
    <m/>
    <m/>
    <m/>
    <n v="281"/>
    <n v="76"/>
    <x v="4"/>
  </r>
  <r>
    <n v="468"/>
    <s v="Andy Finlow"/>
    <s v="Birstall RC"/>
    <x v="3"/>
    <s v="BIR042"/>
    <m/>
    <m/>
    <m/>
    <n v="281"/>
    <m/>
    <m/>
    <n v="281"/>
    <n v="46"/>
    <x v="4"/>
  </r>
  <r>
    <n v="470"/>
    <s v="Paul Cherry"/>
    <s v="Charnwood AC"/>
    <x v="5"/>
    <s v="CHA001"/>
    <n v="279"/>
    <m/>
    <m/>
    <m/>
    <m/>
    <m/>
    <n v="279"/>
    <n v="76"/>
    <x v="4"/>
  </r>
  <r>
    <n v="471"/>
    <s v="Peter Van Hooff"/>
    <s v="Poplar RC"/>
    <x v="1"/>
    <s v="POP043"/>
    <m/>
    <n v="278"/>
    <m/>
    <m/>
    <m/>
    <m/>
    <n v="278"/>
    <n v="64"/>
    <x v="4"/>
  </r>
  <r>
    <n v="472"/>
    <s v="Damian Hinchcliffe"/>
    <s v="Beaumont RC"/>
    <x v="0"/>
    <s v="BEA026"/>
    <m/>
    <n v="277"/>
    <m/>
    <m/>
    <m/>
    <m/>
    <n v="277"/>
    <n v="149"/>
    <x v="4"/>
  </r>
  <r>
    <n v="473"/>
    <s v="Chris Page"/>
    <s v="Stilton Striders"/>
    <x v="1"/>
    <s v="STI028"/>
    <n v="276"/>
    <m/>
    <m/>
    <m/>
    <m/>
    <m/>
    <n v="276"/>
    <n v="65"/>
    <x v="4"/>
  </r>
  <r>
    <n v="474"/>
    <s v="Jacob Hewson"/>
    <s v="Barrow Runners"/>
    <x v="0"/>
    <s v="BAR010"/>
    <n v="273"/>
    <m/>
    <m/>
    <m/>
    <m/>
    <m/>
    <n v="273"/>
    <n v="150"/>
    <x v="4"/>
  </r>
  <r>
    <n v="475"/>
    <s v="Ryan Sutherington"/>
    <s v="Team Anstey"/>
    <x v="0"/>
    <s v="ANS018"/>
    <m/>
    <n v="271"/>
    <m/>
    <m/>
    <m/>
    <m/>
    <n v="271"/>
    <n v="151"/>
    <x v="4"/>
  </r>
  <r>
    <n v="475"/>
    <s v="Ian Driscoll"/>
    <s v="Hermitage Harriers"/>
    <x v="5"/>
    <s v="HER029"/>
    <m/>
    <m/>
    <m/>
    <n v="271"/>
    <m/>
    <m/>
    <n v="271"/>
    <n v="77"/>
    <x v="4"/>
  </r>
  <r>
    <n v="477"/>
    <s v="Alexis Wiggins"/>
    <s v="Hinckley RC"/>
    <x v="1"/>
    <s v="HIN044"/>
    <n v="270"/>
    <m/>
    <m/>
    <m/>
    <m/>
    <m/>
    <n v="270"/>
    <n v="66"/>
    <x v="4"/>
  </r>
  <r>
    <n v="477"/>
    <s v="Craig Stinchcombe"/>
    <s v="Shepshed RC"/>
    <x v="4"/>
    <s v="SHE015"/>
    <m/>
    <n v="270"/>
    <m/>
    <m/>
    <m/>
    <m/>
    <n v="270"/>
    <n v="77"/>
    <x v="4"/>
  </r>
  <r>
    <n v="479"/>
    <s v="Andrew Wilkins"/>
    <s v="Desford Striders"/>
    <x v="0"/>
    <s v="DES049"/>
    <m/>
    <n v="267"/>
    <m/>
    <m/>
    <m/>
    <m/>
    <n v="267"/>
    <n v="152"/>
    <x v="4"/>
  </r>
  <r>
    <n v="479"/>
    <s v="David Purser"/>
    <s v="West End Runners"/>
    <x v="5"/>
    <s v="WER137"/>
    <m/>
    <m/>
    <m/>
    <n v="267"/>
    <m/>
    <m/>
    <n v="267"/>
    <n v="78"/>
    <x v="4"/>
  </r>
  <r>
    <n v="481"/>
    <s v="Ashley Pick"/>
    <s v="Stilton Striders"/>
    <x v="4"/>
    <s v="STI043"/>
    <m/>
    <n v="264"/>
    <m/>
    <m/>
    <m/>
    <m/>
    <n v="264"/>
    <n v="78"/>
    <x v="4"/>
  </r>
  <r>
    <n v="482"/>
    <s v="Gavin Maton"/>
    <s v="Beaumont RC"/>
    <x v="5"/>
    <s v="BEA034"/>
    <m/>
    <m/>
    <m/>
    <n v="262"/>
    <m/>
    <m/>
    <n v="262"/>
    <n v="79"/>
    <x v="4"/>
  </r>
  <r>
    <n v="483"/>
    <s v="Andrew Altoft"/>
    <s v="Badgers"/>
    <x v="0"/>
    <s v="BAD064"/>
    <m/>
    <n v="260"/>
    <m/>
    <m/>
    <m/>
    <m/>
    <n v="260"/>
    <n v="153"/>
    <x v="4"/>
  </r>
  <r>
    <n v="484"/>
    <s v="Jeff Wilson"/>
    <s v="Wigston Phoenix"/>
    <x v="5"/>
    <s v="WIG036"/>
    <m/>
    <n v="259"/>
    <m/>
    <m/>
    <m/>
    <m/>
    <n v="259"/>
    <n v="80"/>
    <x v="4"/>
  </r>
  <r>
    <n v="485"/>
    <s v="Ian Grogan"/>
    <s v="Team Anstey"/>
    <x v="7"/>
    <s v="ANS041"/>
    <m/>
    <m/>
    <m/>
    <n v="255"/>
    <m/>
    <m/>
    <n v="255"/>
    <n v="13"/>
    <x v="4"/>
  </r>
  <r>
    <n v="486"/>
    <s v="Jimmy Mitchinson"/>
    <s v="West End Runners"/>
    <x v="7"/>
    <s v="WER112"/>
    <m/>
    <n v="252"/>
    <m/>
    <m/>
    <m/>
    <m/>
    <n v="252"/>
    <n v="14"/>
    <x v="4"/>
  </r>
  <r>
    <n v="487"/>
    <s v="Chris Hinchliffe"/>
    <s v="Barrow Runners"/>
    <x v="1"/>
    <s v="BAR012"/>
    <n v="247"/>
    <m/>
    <m/>
    <m/>
    <m/>
    <m/>
    <n v="247"/>
    <n v="67"/>
    <x v="4"/>
  </r>
  <r>
    <n v="488"/>
    <s v="Richard Guest"/>
    <s v="Hinckley RC"/>
    <x v="0"/>
    <s v="HIN019"/>
    <m/>
    <n v="246"/>
    <m/>
    <m/>
    <m/>
    <m/>
    <n v="246"/>
    <n v="154"/>
    <x v="4"/>
  </r>
  <r>
    <n v="489"/>
    <s v="Jamie Owen"/>
    <s v="Fleckney &amp; Kibworth"/>
    <x v="0"/>
    <s v="F&amp;K012"/>
    <m/>
    <n v="243"/>
    <m/>
    <m/>
    <m/>
    <m/>
    <n v="243"/>
    <n v="155"/>
    <x v="4"/>
  </r>
  <r>
    <n v="490"/>
    <s v="Gavin Crockwell"/>
    <s v="Badgers"/>
    <x v="1"/>
    <s v="BAD017"/>
    <n v="241"/>
    <m/>
    <m/>
    <m/>
    <m/>
    <m/>
    <n v="241"/>
    <n v="68"/>
    <x v="4"/>
  </r>
  <r>
    <n v="490"/>
    <s v="Gary Davies"/>
    <s v="West End Runners"/>
    <x v="5"/>
    <s v="WER033"/>
    <m/>
    <n v="241"/>
    <m/>
    <m/>
    <m/>
    <m/>
    <n v="241"/>
    <n v="81"/>
    <x v="4"/>
  </r>
  <r>
    <n v="492"/>
    <s v="Cliff Fung"/>
    <s v="Beaumont RC"/>
    <x v="3"/>
    <s v="BEA010"/>
    <n v="239"/>
    <m/>
    <m/>
    <m/>
    <m/>
    <m/>
    <n v="239"/>
    <n v="47"/>
    <x v="4"/>
  </r>
  <r>
    <n v="493"/>
    <s v="Glen Thomas"/>
    <s v="Badgers"/>
    <x v="1"/>
    <s v="BAD057"/>
    <n v="237"/>
    <m/>
    <m/>
    <m/>
    <m/>
    <m/>
    <n v="237"/>
    <n v="69"/>
    <x v="4"/>
  </r>
  <r>
    <n v="494"/>
    <s v="Russell Frost"/>
    <s v="Huncote Harriers"/>
    <x v="0"/>
    <s v="HUN041"/>
    <m/>
    <n v="236"/>
    <m/>
    <m/>
    <m/>
    <m/>
    <n v="236"/>
    <n v="156"/>
    <x v="4"/>
  </r>
  <r>
    <n v="495"/>
    <s v="Andy Lauder"/>
    <s v="Hinckley RC"/>
    <x v="3"/>
    <s v="HIN049"/>
    <m/>
    <n v="235"/>
    <m/>
    <m/>
    <m/>
    <m/>
    <n v="235"/>
    <n v="48"/>
    <x v="4"/>
  </r>
  <r>
    <n v="496"/>
    <s v="Marcus Shaikh"/>
    <s v="Roadhoggs"/>
    <x v="4"/>
    <s v="ROA041"/>
    <m/>
    <n v="230"/>
    <m/>
    <m/>
    <m/>
    <m/>
    <n v="230"/>
    <n v="79"/>
    <x v="4"/>
  </r>
  <r>
    <n v="496"/>
    <s v="Andy Leates"/>
    <s v="Barrow Runners"/>
    <x v="5"/>
    <s v="BAR017"/>
    <n v="230"/>
    <m/>
    <m/>
    <m/>
    <m/>
    <m/>
    <n v="230"/>
    <n v="82"/>
    <x v="4"/>
  </r>
  <r>
    <n v="498"/>
    <s v="Greg Payne"/>
    <s v="Coalville Triathlon Club"/>
    <x v="5"/>
    <s v="COA003"/>
    <m/>
    <n v="229"/>
    <m/>
    <m/>
    <m/>
    <m/>
    <n v="229"/>
    <n v="83"/>
    <x v="4"/>
  </r>
  <r>
    <n v="499"/>
    <s v="Simon Hall"/>
    <s v="Ivanhoe Runners"/>
    <x v="5"/>
    <s v="IVA009"/>
    <m/>
    <n v="224"/>
    <m/>
    <m/>
    <m/>
    <m/>
    <n v="224"/>
    <n v="84"/>
    <x v="4"/>
  </r>
  <r>
    <n v="500"/>
    <s v="Lee Chambers"/>
    <s v="Shepshed RC"/>
    <x v="0"/>
    <s v="SHE004"/>
    <n v="223"/>
    <m/>
    <m/>
    <m/>
    <m/>
    <m/>
    <n v="223"/>
    <n v="157"/>
    <x v="4"/>
  </r>
  <r>
    <n v="501"/>
    <s v="Stuart Hunter"/>
    <s v="Shepshed RC"/>
    <x v="5"/>
    <s v="SHE009"/>
    <n v="221"/>
    <m/>
    <m/>
    <m/>
    <m/>
    <m/>
    <n v="221"/>
    <n v="85"/>
    <x v="4"/>
  </r>
  <r>
    <n v="502"/>
    <s v="Lee Overy"/>
    <s v="Team Anstey"/>
    <x v="5"/>
    <s v="ANS014"/>
    <n v="213"/>
    <m/>
    <m/>
    <m/>
    <m/>
    <m/>
    <n v="213"/>
    <n v="86"/>
    <x v="4"/>
  </r>
  <r>
    <n v="503"/>
    <s v="Scott Freer"/>
    <s v="West End Runners"/>
    <x v="5"/>
    <s v="WER048"/>
    <m/>
    <n v="212"/>
    <m/>
    <m/>
    <m/>
    <m/>
    <n v="212"/>
    <n v="87"/>
    <x v="4"/>
  </r>
  <r>
    <n v="504"/>
    <s v="Clive Wright"/>
    <s v="Stilton Striders"/>
    <x v="6"/>
    <s v="STI040"/>
    <n v="210"/>
    <m/>
    <m/>
    <m/>
    <m/>
    <m/>
    <n v="210"/>
    <n v="35"/>
    <x v="4"/>
  </r>
  <r>
    <n v="505"/>
    <s v="Bill Phillips"/>
    <s v="Barrow Runners"/>
    <x v="9"/>
    <s v="BAR023"/>
    <n v="209"/>
    <m/>
    <m/>
    <m/>
    <m/>
    <m/>
    <n v="209"/>
    <n v="7"/>
    <x v="4"/>
  </r>
  <r>
    <n v="506"/>
    <s v="Terry Argyle"/>
    <s v="Badgers"/>
    <x v="3"/>
    <s v="BAD001"/>
    <n v="208"/>
    <m/>
    <m/>
    <m/>
    <m/>
    <m/>
    <n v="208"/>
    <n v="49"/>
    <x v="4"/>
  </r>
  <r>
    <n v="507"/>
    <s v="Ray Draycott"/>
    <s v="Wigston Phoenix"/>
    <x v="9"/>
    <s v="WIG010"/>
    <n v="206"/>
    <m/>
    <m/>
    <m/>
    <m/>
    <m/>
    <n v="206"/>
    <n v="8"/>
    <x v="4"/>
  </r>
  <r>
    <n v="508"/>
    <s v="John Wright"/>
    <s v="West End Runners"/>
    <x v="7"/>
    <s v="WER178"/>
    <n v="201"/>
    <m/>
    <m/>
    <m/>
    <m/>
    <m/>
    <n v="201"/>
    <n v="15"/>
    <x v="4"/>
  </r>
  <r>
    <n v="509"/>
    <s v="Jack Ismail"/>
    <s v="Poplar RC"/>
    <x v="7"/>
    <s v="POP020"/>
    <n v="196"/>
    <m/>
    <m/>
    <m/>
    <m/>
    <m/>
    <n v="196"/>
    <n v="16"/>
    <x v="4"/>
  </r>
  <r>
    <n v="510"/>
    <s v="Mike Daniels"/>
    <s v="Hinckley RC"/>
    <x v="6"/>
    <s v="HIN010"/>
    <n v="193"/>
    <m/>
    <m/>
    <m/>
    <m/>
    <m/>
    <n v="193"/>
    <n v="36"/>
    <x v="4"/>
  </r>
  <r>
    <n v="511"/>
    <s v="Alastair Moseley"/>
    <s v="Hermitage Harriers"/>
    <x v="0"/>
    <s v="HER015"/>
    <n v="185"/>
    <m/>
    <m/>
    <m/>
    <m/>
    <m/>
    <n v="185"/>
    <n v="158"/>
    <x v="4"/>
  </r>
  <r>
    <n v="512"/>
    <s v="Craig Lee"/>
    <s v="Beaumont RC"/>
    <x v="4"/>
    <s v="BEA013"/>
    <n v="182"/>
    <m/>
    <m/>
    <m/>
    <m/>
    <m/>
    <n v="182"/>
    <n v="80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0">
  <r>
    <n v="1"/>
    <s v="Rebecca Randell"/>
    <s v="Shepshed RC"/>
    <x v="0"/>
    <s v="SHE013"/>
    <n v="500"/>
    <n v="498"/>
    <n v="500"/>
    <n v="499"/>
    <n v="500"/>
    <n v="-498"/>
    <n v="1999"/>
    <n v="1"/>
    <x v="0"/>
  </r>
  <r>
    <n v="2"/>
    <s v="Charlie Nurse"/>
    <s v="Wigston Phoenix"/>
    <x v="0"/>
    <s v="WIG035"/>
    <m/>
    <n v="500"/>
    <n v="499"/>
    <n v="500"/>
    <n v="499"/>
    <m/>
    <n v="1998"/>
    <n v="2"/>
    <x v="1"/>
  </r>
  <r>
    <n v="3"/>
    <s v="Ysabel Drewett"/>
    <s v="OWLS"/>
    <x v="0"/>
    <s v="OWL006"/>
    <n v="499"/>
    <n v="499"/>
    <n v="498"/>
    <n v="498"/>
    <m/>
    <m/>
    <n v="1994"/>
    <n v="3"/>
    <x v="1"/>
  </r>
  <r>
    <n v="4"/>
    <s v="Gill Bland"/>
    <s v="Huncote Harriers"/>
    <x v="0"/>
    <s v="HUN003"/>
    <n v="498"/>
    <n v="497"/>
    <n v="497"/>
    <n v="497"/>
    <n v="498"/>
    <n v="-497"/>
    <n v="1990"/>
    <n v="4"/>
    <x v="0"/>
  </r>
  <r>
    <n v="5"/>
    <s v="Lucy Ellis"/>
    <s v="West End Runners"/>
    <x v="0"/>
    <s v="WER044"/>
    <n v="496"/>
    <n v="496"/>
    <n v="496"/>
    <n v="496"/>
    <m/>
    <m/>
    <n v="1984"/>
    <n v="5"/>
    <x v="1"/>
  </r>
  <r>
    <n v="6"/>
    <s v="Sarah Horner"/>
    <s v="West End Runners"/>
    <x v="0"/>
    <s v="WER072"/>
    <m/>
    <n v="495"/>
    <n v="495"/>
    <n v="494"/>
    <n v="497"/>
    <m/>
    <n v="1981"/>
    <n v="6"/>
    <x v="1"/>
  </r>
  <r>
    <n v="7"/>
    <s v="Sharon Taylor"/>
    <s v="RaceHub"/>
    <x v="1"/>
    <s v="RAC010"/>
    <n v="497"/>
    <n v="494"/>
    <n v="494"/>
    <m/>
    <n v="495"/>
    <m/>
    <n v="1980"/>
    <n v="1"/>
    <x v="1"/>
  </r>
  <r>
    <n v="8"/>
    <s v="Sophie Cook"/>
    <s v="Huncote Harriers"/>
    <x v="0"/>
    <s v="HUN006"/>
    <n v="493"/>
    <n v="493"/>
    <n v="492"/>
    <n v="493"/>
    <n v="496"/>
    <n v="-492"/>
    <n v="1975"/>
    <n v="7"/>
    <x v="0"/>
  </r>
  <r>
    <n v="9"/>
    <s v="Emily Hall"/>
    <s v="West End Runners"/>
    <x v="0"/>
    <s v="WER057"/>
    <n v="485"/>
    <n v="489"/>
    <n v="491"/>
    <n v="495"/>
    <n v="494"/>
    <n v="-485"/>
    <n v="1969"/>
    <n v="8"/>
    <x v="0"/>
  </r>
  <r>
    <n v="10"/>
    <s v="Kathryn Evans"/>
    <s v="Roadhoggs"/>
    <x v="1"/>
    <s v="ROA012"/>
    <n v="495"/>
    <n v="489"/>
    <n v="490"/>
    <n v="490"/>
    <n v="492"/>
    <n v="-489"/>
    <n v="1967"/>
    <n v="2"/>
    <x v="0"/>
  </r>
  <r>
    <n v="11"/>
    <s v="Sarah Johnson"/>
    <s v="Poplar RC"/>
    <x v="2"/>
    <s v="POP021"/>
    <n v="487"/>
    <n v="490"/>
    <m/>
    <n v="492"/>
    <n v="493"/>
    <m/>
    <n v="1962"/>
    <n v="1"/>
    <x v="1"/>
  </r>
  <r>
    <n v="12"/>
    <s v="Sarah Purser"/>
    <s v="West End Runners"/>
    <x v="2"/>
    <s v="WER138"/>
    <n v="490"/>
    <n v="492"/>
    <n v="488"/>
    <n v="490"/>
    <m/>
    <m/>
    <n v="1960"/>
    <n v="2"/>
    <x v="1"/>
  </r>
  <r>
    <n v="13"/>
    <s v="Rachel Haddon"/>
    <s v="Hinckley RC"/>
    <x v="0"/>
    <s v="HIN020"/>
    <n v="489"/>
    <n v="485"/>
    <n v="485"/>
    <n v="487"/>
    <n v="487"/>
    <n v="-485"/>
    <n v="1948"/>
    <n v="9"/>
    <x v="0"/>
  </r>
  <r>
    <n v="14"/>
    <s v="Kristina Boiko"/>
    <s v="Huncote Harriers"/>
    <x v="0"/>
    <s v="HUN037"/>
    <m/>
    <n v="479"/>
    <n v="489"/>
    <n v="488"/>
    <n v="491"/>
    <m/>
    <n v="1947"/>
    <n v="10"/>
    <x v="1"/>
  </r>
  <r>
    <n v="15"/>
    <s v="Izzy Morris"/>
    <s v="OWLS"/>
    <x v="3"/>
    <s v="OWL010"/>
    <n v="493"/>
    <n v="486"/>
    <n v="479"/>
    <n v="482"/>
    <m/>
    <m/>
    <n v="1940"/>
    <n v="1"/>
    <x v="1"/>
  </r>
  <r>
    <n v="16"/>
    <s v="Elisa Whittlestone"/>
    <s v="Birstall RC"/>
    <x v="4"/>
    <s v="BIR028"/>
    <n v="479"/>
    <n v="484"/>
    <n v="486"/>
    <m/>
    <n v="478"/>
    <m/>
    <n v="1927"/>
    <n v="1"/>
    <x v="1"/>
  </r>
  <r>
    <n v="17"/>
    <s v="Mika Mihell"/>
    <s v="Wigston Phoenix"/>
    <x v="1"/>
    <s v="WIG022"/>
    <n v="483"/>
    <n v="471"/>
    <n v="474"/>
    <n v="471"/>
    <n v="485"/>
    <n v="-471"/>
    <n v="1913"/>
    <n v="3"/>
    <x v="0"/>
  </r>
  <r>
    <n v="18"/>
    <s v="Hannah Coleman"/>
    <s v="Beaumont RC"/>
    <x v="0"/>
    <s v="BEA005"/>
    <n v="469"/>
    <n v="475"/>
    <n v="469"/>
    <n v="396"/>
    <n v="482"/>
    <n v="-396"/>
    <n v="1895"/>
    <n v="11"/>
    <x v="0"/>
  </r>
  <r>
    <n v="19"/>
    <s v="Laura Storer"/>
    <s v="Wreake &amp; Soar Valley"/>
    <x v="2"/>
    <s v="WSV019"/>
    <n v="471"/>
    <n v="462"/>
    <n v="472"/>
    <n v="467"/>
    <n v="481"/>
    <n v="-462"/>
    <n v="1891"/>
    <n v="3"/>
    <x v="0"/>
  </r>
  <r>
    <n v="20"/>
    <s v="Jackie Brown"/>
    <s v="Roadhoggs"/>
    <x v="4"/>
    <s v="ROA005"/>
    <n v="462"/>
    <n v="466"/>
    <n v="475"/>
    <n v="461"/>
    <n v="479"/>
    <n v="-461"/>
    <n v="1882"/>
    <n v="2"/>
    <x v="0"/>
  </r>
  <r>
    <n v="21"/>
    <s v="Lorna Muskett"/>
    <s v="Fleckney &amp; Kibworth"/>
    <x v="2"/>
    <s v="F&amp;K011"/>
    <m/>
    <n v="463"/>
    <n v="471"/>
    <n v="464"/>
    <n v="483"/>
    <m/>
    <n v="1881"/>
    <n v="4"/>
    <x v="1"/>
  </r>
  <r>
    <n v="22"/>
    <s v="Nicola McGlinchey"/>
    <s v="Wreake &amp; Soar Valley"/>
    <x v="1"/>
    <s v="WSV013"/>
    <n v="468"/>
    <m/>
    <n v="462"/>
    <n v="453"/>
    <n v="471"/>
    <m/>
    <n v="1854"/>
    <n v="4"/>
    <x v="1"/>
  </r>
  <r>
    <n v="23"/>
    <s v="Gemma Wheldon"/>
    <s v="Roadhoggs"/>
    <x v="2"/>
    <s v="ROA031"/>
    <n v="465"/>
    <n v="464"/>
    <m/>
    <n v="444"/>
    <n v="473"/>
    <m/>
    <n v="1846"/>
    <n v="5"/>
    <x v="1"/>
  </r>
  <r>
    <n v="24"/>
    <s v="Hannah Pole"/>
    <s v="RaceHub"/>
    <x v="0"/>
    <s v="RAC008"/>
    <n v="457"/>
    <n v="449"/>
    <n v="466"/>
    <m/>
    <n v="472"/>
    <m/>
    <n v="1844"/>
    <n v="12"/>
    <x v="1"/>
  </r>
  <r>
    <n v="25"/>
    <s v="Vicki Lowe"/>
    <s v="Stilton Striders"/>
    <x v="5"/>
    <s v="STI022"/>
    <n v="464"/>
    <n v="456"/>
    <n v="467"/>
    <n v="456"/>
    <m/>
    <m/>
    <n v="1843"/>
    <n v="1"/>
    <x v="1"/>
  </r>
  <r>
    <n v="26"/>
    <s v="Vicki Galbraith"/>
    <s v="Stilton Striders"/>
    <x v="1"/>
    <s v="STI011"/>
    <n v="457"/>
    <n v="453"/>
    <n v="453"/>
    <n v="452"/>
    <n v="466"/>
    <n v="-452"/>
    <n v="1829"/>
    <n v="5"/>
    <x v="0"/>
  </r>
  <r>
    <n v="27"/>
    <s v="Lisa Bettoney"/>
    <s v="Desford Striders"/>
    <x v="1"/>
    <s v="DES005"/>
    <n v="451"/>
    <n v="446"/>
    <n v="459"/>
    <n v="450"/>
    <n v="468"/>
    <n v="-446"/>
    <n v="1828"/>
    <n v="6"/>
    <x v="0"/>
  </r>
  <r>
    <n v="28"/>
    <s v="Sarah Odom"/>
    <s v="Wigston Phoenix"/>
    <x v="2"/>
    <s v="WIG023"/>
    <n v="450"/>
    <n v="443"/>
    <n v="455"/>
    <n v="449"/>
    <n v="470"/>
    <n v="-443"/>
    <n v="1824"/>
    <n v="6"/>
    <x v="0"/>
  </r>
  <r>
    <n v="29"/>
    <s v="Abby Davies"/>
    <s v="Fleckney &amp; Kibworth"/>
    <x v="0"/>
    <s v="F&amp;K002"/>
    <n v="458"/>
    <n v="454"/>
    <n v="457"/>
    <n v="440"/>
    <m/>
    <m/>
    <n v="1809"/>
    <n v="13"/>
    <x v="1"/>
  </r>
  <r>
    <n v="30"/>
    <s v="Alison Court"/>
    <s v="Wreake Runners"/>
    <x v="2"/>
    <s v="WRE005"/>
    <n v="439"/>
    <n v="441"/>
    <n v="448"/>
    <n v="422"/>
    <n v="474"/>
    <n v="-422"/>
    <n v="1802"/>
    <n v="7"/>
    <x v="0"/>
  </r>
  <r>
    <n v="31"/>
    <s v="Nikki Welyczko"/>
    <s v="Birstall RC"/>
    <x v="1"/>
    <s v="BIR037"/>
    <m/>
    <n v="434"/>
    <n v="456"/>
    <n v="446"/>
    <n v="465"/>
    <m/>
    <n v="1801"/>
    <n v="7"/>
    <x v="1"/>
  </r>
  <r>
    <n v="32"/>
    <s v="Joanne Maddocks"/>
    <s v="Desford Striders"/>
    <x v="0"/>
    <s v="DES029"/>
    <n v="436"/>
    <n v="450"/>
    <m/>
    <n v="448"/>
    <n v="458"/>
    <m/>
    <n v="1792"/>
    <n v="14"/>
    <x v="1"/>
  </r>
  <r>
    <n v="32"/>
    <s v="Nicola Dutton"/>
    <s v="Hinckley RC"/>
    <x v="2"/>
    <s v="HIN011"/>
    <n v="453"/>
    <n v="431"/>
    <n v="451"/>
    <n v="428"/>
    <n v="457"/>
    <n v="-428"/>
    <n v="1792"/>
    <n v="8"/>
    <x v="0"/>
  </r>
  <r>
    <n v="34"/>
    <s v="Miriam Cox"/>
    <s v="Wigston Phoenix"/>
    <x v="1"/>
    <s v="WIG009"/>
    <n v="446"/>
    <n v="444"/>
    <n v="428"/>
    <n v="417"/>
    <n v="463"/>
    <n v="-417"/>
    <n v="1781"/>
    <n v="8"/>
    <x v="0"/>
  </r>
  <r>
    <n v="35"/>
    <s v="Bernadette Owen"/>
    <s v="Fleckney &amp; Kibworth"/>
    <x v="6"/>
    <s v="F&amp;K005"/>
    <n v="447"/>
    <n v="425"/>
    <n v="465"/>
    <n v="441"/>
    <m/>
    <m/>
    <n v="1778"/>
    <n v="1"/>
    <x v="1"/>
  </r>
  <r>
    <n v="36"/>
    <s v="Patricia Holland"/>
    <s v="Hinckley RC"/>
    <x v="1"/>
    <s v="HIN023"/>
    <n v="448"/>
    <n v="451"/>
    <n v="463"/>
    <m/>
    <n v="403"/>
    <m/>
    <n v="1765"/>
    <n v="9"/>
    <x v="1"/>
  </r>
  <r>
    <n v="37"/>
    <s v="Joanna Harper"/>
    <s v="Poplar RC"/>
    <x v="7"/>
    <s v="POP015"/>
    <n v="421"/>
    <n v="421"/>
    <n v="443"/>
    <m/>
    <n v="456"/>
    <m/>
    <n v="1741"/>
    <n v="1"/>
    <x v="1"/>
  </r>
  <r>
    <n v="38"/>
    <s v="Karolina Bruska"/>
    <s v="Hinckley RC"/>
    <x v="0"/>
    <s v="HIN003"/>
    <n v="425"/>
    <n v="436"/>
    <m/>
    <n v="426"/>
    <n v="451"/>
    <m/>
    <n v="1738"/>
    <n v="15"/>
    <x v="1"/>
  </r>
  <r>
    <n v="39"/>
    <s v="Lisa Botterill"/>
    <s v="Desford Striders"/>
    <x v="2"/>
    <s v="DES010"/>
    <n v="419"/>
    <n v="402"/>
    <n v="442"/>
    <n v="424"/>
    <n v="450"/>
    <n v="-402"/>
    <n v="1735"/>
    <n v="9"/>
    <x v="0"/>
  </r>
  <r>
    <n v="40"/>
    <s v="Rhydell Poole"/>
    <s v="Desford Striders"/>
    <x v="2"/>
    <s v="DES040"/>
    <n v="433"/>
    <n v="430"/>
    <n v="435"/>
    <n v="432"/>
    <m/>
    <m/>
    <n v="1730"/>
    <n v="10"/>
    <x v="1"/>
  </r>
  <r>
    <n v="41"/>
    <s v="Teresa Rizoyannis"/>
    <s v="Wigston Phoenix"/>
    <x v="4"/>
    <s v="WIG024"/>
    <n v="425"/>
    <n v="408"/>
    <n v="439"/>
    <n v="387"/>
    <n v="452"/>
    <n v="-387"/>
    <n v="1724"/>
    <n v="3"/>
    <x v="0"/>
  </r>
  <r>
    <n v="42"/>
    <s v="Amy Miller"/>
    <s v="Desford Striders"/>
    <x v="2"/>
    <s v="DES031"/>
    <n v="429"/>
    <n v="422"/>
    <m/>
    <n v="423"/>
    <n v="446"/>
    <m/>
    <n v="1720"/>
    <n v="11"/>
    <x v="1"/>
  </r>
  <r>
    <n v="43"/>
    <s v="Liz Taylor"/>
    <s v="Stilton Striders"/>
    <x v="5"/>
    <s v="STI035"/>
    <n v="427"/>
    <m/>
    <n v="431"/>
    <n v="409"/>
    <n v="433"/>
    <m/>
    <n v="1700"/>
    <n v="2"/>
    <x v="1"/>
  </r>
  <r>
    <n v="44"/>
    <s v="Michelle Kershaw"/>
    <s v="Team Anstey"/>
    <x v="1"/>
    <s v="ANS010"/>
    <n v="406"/>
    <n v="396"/>
    <n v="433"/>
    <n v="405"/>
    <n v="441"/>
    <n v="-396"/>
    <n v="1685"/>
    <n v="10"/>
    <x v="0"/>
  </r>
  <r>
    <n v="45"/>
    <s v="Elizabeth Robinson"/>
    <s v="Barrow Runners"/>
    <x v="7"/>
    <s v="BAR034"/>
    <m/>
    <n v="401"/>
    <n v="439"/>
    <n v="393"/>
    <n v="440"/>
    <m/>
    <n v="1673"/>
    <n v="2"/>
    <x v="1"/>
  </r>
  <r>
    <n v="46"/>
    <s v="Tina Daly"/>
    <s v="Team Anstey"/>
    <x v="1"/>
    <s v="ANS006"/>
    <n v="408"/>
    <n v="398"/>
    <m/>
    <n v="420"/>
    <n v="444"/>
    <m/>
    <n v="1670"/>
    <n v="11"/>
    <x v="1"/>
  </r>
  <r>
    <n v="46"/>
    <s v="Sue Bosley"/>
    <s v="West End Runners"/>
    <x v="4"/>
    <s v="WER017"/>
    <n v="408"/>
    <n v="388"/>
    <n v="427"/>
    <n v="399"/>
    <n v="436"/>
    <n v="-388"/>
    <n v="1670"/>
    <n v="4"/>
    <x v="0"/>
  </r>
  <r>
    <n v="48"/>
    <s v="Sam Hayward"/>
    <s v="Team Anstey"/>
    <x v="1"/>
    <s v="ANS009"/>
    <n v="399"/>
    <n v="392"/>
    <n v="416"/>
    <n v="403"/>
    <n v="438"/>
    <n v="-392"/>
    <n v="1656"/>
    <n v="12"/>
    <x v="0"/>
  </r>
  <r>
    <n v="49"/>
    <s v="Phillipa Weston"/>
    <s v="Badgers"/>
    <x v="7"/>
    <s v="BAD060"/>
    <n v="398"/>
    <n v="390"/>
    <m/>
    <n v="415"/>
    <n v="445"/>
    <m/>
    <n v="1648"/>
    <n v="3"/>
    <x v="1"/>
  </r>
  <r>
    <n v="50"/>
    <s v="Sue Grewcock"/>
    <s v="Hinckley RC"/>
    <x v="5"/>
    <s v="HIN018"/>
    <n v="397"/>
    <n v="387"/>
    <n v="411"/>
    <n v="394"/>
    <n v="437"/>
    <n v="-387"/>
    <n v="1639"/>
    <n v="3"/>
    <x v="0"/>
  </r>
  <r>
    <n v="51"/>
    <s v="Ruth Evans"/>
    <s v="Desford Striders"/>
    <x v="4"/>
    <s v="DES014"/>
    <n v="391"/>
    <n v="395"/>
    <n v="421"/>
    <n v="389"/>
    <n v="429"/>
    <n v="-389"/>
    <n v="1636"/>
    <n v="5"/>
    <x v="0"/>
  </r>
  <r>
    <n v="52"/>
    <s v="Sally Zelenczuk"/>
    <s v="Hinckley RC"/>
    <x v="0"/>
    <s v="HIN045"/>
    <n v="402"/>
    <n v="395"/>
    <n v="411"/>
    <n v="411"/>
    <m/>
    <m/>
    <n v="1619"/>
    <n v="16"/>
    <x v="1"/>
  </r>
  <r>
    <n v="53"/>
    <s v="Stacy King"/>
    <s v="Shepshed RC"/>
    <x v="2"/>
    <s v="SHE010"/>
    <n v="337"/>
    <n v="379"/>
    <n v="417"/>
    <n v="383"/>
    <n v="431"/>
    <n v="-337"/>
    <n v="1610"/>
    <n v="12"/>
    <x v="0"/>
  </r>
  <r>
    <n v="54"/>
    <s v="Nicola Daly"/>
    <s v="Team Anstey"/>
    <x v="2"/>
    <s v="ANS005"/>
    <n v="383"/>
    <n v="373"/>
    <n v="409"/>
    <n v="371"/>
    <n v="423"/>
    <n v="-371"/>
    <n v="1588"/>
    <n v="13"/>
    <x v="0"/>
  </r>
  <r>
    <n v="55"/>
    <s v="Claire Burbidge"/>
    <s v="Birstall RC"/>
    <x v="1"/>
    <s v="BIR007"/>
    <n v="396"/>
    <n v="381"/>
    <m/>
    <n v="385"/>
    <n v="420"/>
    <m/>
    <n v="1582"/>
    <n v="13"/>
    <x v="1"/>
  </r>
  <r>
    <n v="56"/>
    <s v="Margaux Lefaucheux"/>
    <s v="Poplar RC"/>
    <x v="0"/>
    <s v="POP024"/>
    <n v="378"/>
    <m/>
    <n v="392"/>
    <n v="382"/>
    <n v="424"/>
    <m/>
    <n v="1576"/>
    <n v="17"/>
    <x v="1"/>
  </r>
  <r>
    <n v="57"/>
    <s v="Gillian Rathbone"/>
    <s v="Birstall RC"/>
    <x v="6"/>
    <s v="BIR018"/>
    <n v="379"/>
    <m/>
    <n v="402"/>
    <n v="377"/>
    <n v="413"/>
    <m/>
    <n v="1571"/>
    <n v="2"/>
    <x v="1"/>
  </r>
  <r>
    <n v="58"/>
    <s v="Lyndsey Parsons"/>
    <s v="Wreake Runners"/>
    <x v="5"/>
    <s v="WRE016"/>
    <n v="367"/>
    <n v="361"/>
    <n v="400"/>
    <n v="370"/>
    <n v="428"/>
    <n v="-361"/>
    <n v="1565"/>
    <n v="4"/>
    <x v="0"/>
  </r>
  <r>
    <n v="59"/>
    <s v="Jenny Hurst"/>
    <s v="Wreake Runners"/>
    <x v="0"/>
    <s v="WRE009"/>
    <n v="375"/>
    <n v="345"/>
    <n v="398"/>
    <n v="378"/>
    <n v="411"/>
    <n v="-345"/>
    <n v="1562"/>
    <n v="18"/>
    <x v="0"/>
  </r>
  <r>
    <n v="59"/>
    <s v="Gemma Bell"/>
    <s v="Team Anstey"/>
    <x v="2"/>
    <s v="ANS001"/>
    <n v="363"/>
    <n v="359"/>
    <n v="408"/>
    <n v="368"/>
    <n v="423"/>
    <n v="-359"/>
    <n v="1562"/>
    <n v="14"/>
    <x v="0"/>
  </r>
  <r>
    <n v="61"/>
    <s v="Vicky Mayes"/>
    <s v="West End Runners"/>
    <x v="0"/>
    <s v="WER104"/>
    <n v="364"/>
    <n v="360"/>
    <n v="418"/>
    <n v="349"/>
    <n v="402"/>
    <n v="-349"/>
    <n v="1544"/>
    <n v="19"/>
    <x v="0"/>
  </r>
  <r>
    <n v="62"/>
    <s v="Lyndsey Wilson"/>
    <s v="Wreake Runners"/>
    <x v="5"/>
    <s v="WRE022"/>
    <n v="376"/>
    <n v="364"/>
    <m/>
    <n v="358"/>
    <n v="430"/>
    <m/>
    <n v="1528"/>
    <n v="5"/>
    <x v="1"/>
  </r>
  <r>
    <n v="63"/>
    <s v="Ami Taylor"/>
    <s v="Desford Striders"/>
    <x v="0"/>
    <s v="DES042"/>
    <n v="356"/>
    <m/>
    <n v="394"/>
    <n v="364"/>
    <n v="410"/>
    <m/>
    <n v="1524"/>
    <n v="20"/>
    <x v="1"/>
  </r>
  <r>
    <n v="64"/>
    <s v="Jenny Garrett"/>
    <s v="Desford Striders"/>
    <x v="4"/>
    <s v="DES017"/>
    <n v="345"/>
    <n v="353"/>
    <n v="395"/>
    <n v="361"/>
    <n v="399"/>
    <n v="-345"/>
    <n v="1508"/>
    <n v="6"/>
    <x v="0"/>
  </r>
  <r>
    <n v="65"/>
    <s v="Emma Boyd"/>
    <s v="Fleckney &amp; Kibworth"/>
    <x v="2"/>
    <s v="F&amp;K001"/>
    <n v="340"/>
    <n v="347"/>
    <n v="401"/>
    <n v="351"/>
    <n v="407"/>
    <n v="-340"/>
    <n v="1506"/>
    <n v="15"/>
    <x v="0"/>
  </r>
  <r>
    <n v="66"/>
    <s v="Frankie Sutherington"/>
    <s v="Team Anstey"/>
    <x v="0"/>
    <s v="ANS017"/>
    <n v="362"/>
    <n v="357"/>
    <n v="406"/>
    <n v="367"/>
    <m/>
    <m/>
    <n v="1492"/>
    <n v="21"/>
    <x v="1"/>
  </r>
  <r>
    <n v="67"/>
    <s v="Charlotte Leeds"/>
    <s v="Beaumont RC"/>
    <x v="0"/>
    <s v="BEA014"/>
    <n v="343"/>
    <m/>
    <n v="399"/>
    <n v="337"/>
    <n v="401"/>
    <m/>
    <n v="1480"/>
    <n v="22"/>
    <x v="1"/>
  </r>
  <r>
    <n v="68"/>
    <s v="Betty Masters"/>
    <s v="Hinckley RC"/>
    <x v="4"/>
    <s v="HIN031"/>
    <n v="331"/>
    <n v="342"/>
    <n v="397"/>
    <m/>
    <n v="404"/>
    <m/>
    <n v="1474"/>
    <n v="7"/>
    <x v="1"/>
  </r>
  <r>
    <n v="69"/>
    <s v="Esther Parkinson"/>
    <s v="Poplar RC"/>
    <x v="0"/>
    <s v="POP027"/>
    <n v="347"/>
    <n v="338"/>
    <n v="386"/>
    <n v="334"/>
    <n v="394"/>
    <n v="-334"/>
    <n v="1465"/>
    <n v="23"/>
    <x v="0"/>
  </r>
  <r>
    <n v="70"/>
    <s v="Laura Bentley"/>
    <s v="Poplar RC"/>
    <x v="0"/>
    <s v="POP046"/>
    <m/>
    <m/>
    <n v="481"/>
    <n v="485"/>
    <n v="490"/>
    <m/>
    <n v="1456"/>
    <n v="24"/>
    <x v="2"/>
  </r>
  <r>
    <n v="71"/>
    <s v="Anna Harrison"/>
    <s v="Birstall RC"/>
    <x v="0"/>
    <s v="BIR033"/>
    <m/>
    <n v="482"/>
    <n v="487"/>
    <n v="483"/>
    <m/>
    <m/>
    <n v="1452"/>
    <n v="25"/>
    <x v="2"/>
  </r>
  <r>
    <n v="72"/>
    <s v="Eva Morant"/>
    <s v="Beaumont RC"/>
    <x v="2"/>
    <s v="BEA015"/>
    <n v="481"/>
    <n v="480"/>
    <m/>
    <n v="484"/>
    <m/>
    <m/>
    <n v="1445"/>
    <n v="16"/>
    <x v="2"/>
  </r>
  <r>
    <n v="73"/>
    <s v="Greeba Heard"/>
    <s v="Stilton Striders"/>
    <x v="5"/>
    <s v="STI018"/>
    <n v="485"/>
    <n v="478"/>
    <m/>
    <n v="480"/>
    <m/>
    <m/>
    <n v="1443"/>
    <n v="6"/>
    <x v="2"/>
  </r>
  <r>
    <n v="74"/>
    <s v="Jessica Daly"/>
    <s v="Hinckley RC"/>
    <x v="0"/>
    <s v="HIN009"/>
    <n v="488"/>
    <n v="481"/>
    <m/>
    <m/>
    <n v="467"/>
    <m/>
    <n v="1436"/>
    <n v="26"/>
    <x v="2"/>
  </r>
  <r>
    <n v="74"/>
    <s v="Leah Boatman"/>
    <s v="Roadhoggs"/>
    <x v="0"/>
    <s v="ROA002"/>
    <m/>
    <m/>
    <n v="476"/>
    <n v="476"/>
    <n v="484"/>
    <m/>
    <n v="1436"/>
    <n v="27"/>
    <x v="2"/>
  </r>
  <r>
    <n v="76"/>
    <s v="Fiona Castle"/>
    <s v="Roadhoggs"/>
    <x v="4"/>
    <s v="ROA008"/>
    <n v="475"/>
    <n v="483"/>
    <m/>
    <n v="477"/>
    <m/>
    <m/>
    <n v="1435"/>
    <n v="8"/>
    <x v="2"/>
  </r>
  <r>
    <n v="77"/>
    <s v="Charlotte Wood"/>
    <s v="Roadhoggs"/>
    <x v="1"/>
    <s v="ROA034"/>
    <m/>
    <n v="472"/>
    <n v="480"/>
    <n v="475"/>
    <m/>
    <m/>
    <n v="1427"/>
    <n v="14"/>
    <x v="2"/>
  </r>
  <r>
    <n v="78"/>
    <s v="Judith Baser"/>
    <s v="Wigston Phoenix"/>
    <x v="6"/>
    <s v="WIG029"/>
    <m/>
    <n v="332"/>
    <n v="383"/>
    <n v="321"/>
    <n v="390"/>
    <m/>
    <n v="1426"/>
    <n v="3"/>
    <x v="1"/>
  </r>
  <r>
    <n v="79"/>
    <s v="Lizzie Jones"/>
    <s v="Wreake Runners"/>
    <x v="0"/>
    <s v="WRE011"/>
    <n v="478"/>
    <m/>
    <n v="477"/>
    <n v="468"/>
    <m/>
    <m/>
    <n v="1423"/>
    <n v="28"/>
    <x v="2"/>
  </r>
  <r>
    <n v="80"/>
    <s v="Penny Masser"/>
    <s v="Hinckley RC"/>
    <x v="4"/>
    <s v="HIN029"/>
    <n v="472"/>
    <n v="476"/>
    <n v="470"/>
    <m/>
    <m/>
    <m/>
    <n v="1418"/>
    <n v="9"/>
    <x v="2"/>
  </r>
  <r>
    <n v="81"/>
    <s v="Odette Foxall"/>
    <s v="Hinckley RC"/>
    <x v="1"/>
    <s v="HIN014"/>
    <n v="341"/>
    <n v="344"/>
    <n v="396"/>
    <n v="335"/>
    <m/>
    <m/>
    <n v="1416"/>
    <n v="15"/>
    <x v="1"/>
  </r>
  <r>
    <n v="82"/>
    <s v="Nicola Bell"/>
    <s v="Desford Striders"/>
    <x v="1"/>
    <s v="DES003"/>
    <n v="332"/>
    <n v="336"/>
    <n v="391"/>
    <n v="354"/>
    <m/>
    <m/>
    <n v="1413"/>
    <n v="16"/>
    <x v="1"/>
  </r>
  <r>
    <n v="83"/>
    <s v="Anna Harding"/>
    <s v="Poplar RC"/>
    <x v="2"/>
    <s v="POP014"/>
    <n v="470"/>
    <m/>
    <m/>
    <n v="466"/>
    <n v="475"/>
    <m/>
    <n v="1411"/>
    <n v="17"/>
    <x v="2"/>
  </r>
  <r>
    <n v="84"/>
    <s v="Emily Newton"/>
    <s v="Desford Striders"/>
    <x v="0"/>
    <s v="DES034"/>
    <m/>
    <n v="467"/>
    <m/>
    <n v="460"/>
    <n v="480"/>
    <m/>
    <n v="1407"/>
    <n v="29"/>
    <x v="2"/>
  </r>
  <r>
    <n v="85"/>
    <s v="Cheryl Dewis"/>
    <s v="Badgers"/>
    <x v="5"/>
    <s v="BAD023"/>
    <n v="467"/>
    <m/>
    <m/>
    <n v="463"/>
    <n v="476"/>
    <m/>
    <n v="1406"/>
    <n v="7"/>
    <x v="2"/>
  </r>
  <r>
    <n v="86"/>
    <s v="Kelly Grounds"/>
    <s v="Desford Striders"/>
    <x v="5"/>
    <s v="DES019"/>
    <n v="339"/>
    <n v="335"/>
    <m/>
    <n v="326"/>
    <n v="389"/>
    <m/>
    <n v="1389"/>
    <n v="8"/>
    <x v="1"/>
  </r>
  <r>
    <n v="87"/>
    <s v="Dee Nurse"/>
    <s v="Birstall RC"/>
    <x v="7"/>
    <s v="BIR015"/>
    <n v="303"/>
    <n v="304"/>
    <n v="385"/>
    <n v="308"/>
    <n v="388"/>
    <n v="-303"/>
    <n v="1385"/>
    <n v="4"/>
    <x v="0"/>
  </r>
  <r>
    <n v="88"/>
    <s v="Vicky Driscoll"/>
    <s v="Hermitage Harriers"/>
    <x v="1"/>
    <s v="HER022"/>
    <m/>
    <n v="459"/>
    <m/>
    <n v="460"/>
    <n v="461"/>
    <m/>
    <n v="1380"/>
    <n v="17"/>
    <x v="2"/>
  </r>
  <r>
    <n v="89"/>
    <s v="Marie Moss"/>
    <s v="Poplar RC"/>
    <x v="2"/>
    <s v="POP025"/>
    <n v="460"/>
    <m/>
    <n v="464"/>
    <n v="452"/>
    <m/>
    <m/>
    <n v="1376"/>
    <n v="18"/>
    <x v="2"/>
  </r>
  <r>
    <n v="90"/>
    <s v="Kelly Hebden"/>
    <s v="West End Runners"/>
    <x v="0"/>
    <s v="WER066"/>
    <m/>
    <m/>
    <n v="450"/>
    <n v="448"/>
    <n v="469"/>
    <m/>
    <n v="1367"/>
    <n v="30"/>
    <x v="2"/>
  </r>
  <r>
    <n v="90"/>
    <s v="Jane Tebbatt"/>
    <s v="Hermitage Harriers"/>
    <x v="2"/>
    <s v="HER018"/>
    <n v="333"/>
    <n v="319"/>
    <m/>
    <n v="323"/>
    <n v="392"/>
    <m/>
    <n v="1367"/>
    <n v="19"/>
    <x v="1"/>
  </r>
  <r>
    <n v="92"/>
    <s v="Kathy Robinson"/>
    <s v="Barrow Runners"/>
    <x v="5"/>
    <s v="BAR025"/>
    <n v="443"/>
    <n v="457"/>
    <m/>
    <n v="462"/>
    <m/>
    <m/>
    <n v="1362"/>
    <n v="9"/>
    <x v="2"/>
  </r>
  <r>
    <n v="93"/>
    <s v="Sarah Thi"/>
    <s v="Hinckley RC"/>
    <x v="0"/>
    <s v="HIN053"/>
    <m/>
    <n v="442"/>
    <n v="458"/>
    <n v="457"/>
    <m/>
    <m/>
    <n v="1357"/>
    <n v="31"/>
    <x v="2"/>
  </r>
  <r>
    <n v="94"/>
    <s v="Catherine Smith"/>
    <s v="Wreake Runners"/>
    <x v="1"/>
    <s v="WRE017"/>
    <n v="315"/>
    <n v="314"/>
    <n v="384"/>
    <n v="322"/>
    <m/>
    <m/>
    <n v="1335"/>
    <n v="18"/>
    <x v="1"/>
  </r>
  <r>
    <n v="95"/>
    <s v="Vicky Keenan"/>
    <s v="Desford Striders"/>
    <x v="0"/>
    <s v="DES027"/>
    <n v="434"/>
    <n v="447"/>
    <n v="452"/>
    <m/>
    <m/>
    <m/>
    <n v="1333"/>
    <n v="32"/>
    <x v="2"/>
  </r>
  <r>
    <n v="96"/>
    <s v="Nicki Bowman"/>
    <s v="Badgers"/>
    <x v="1"/>
    <s v="BAD007"/>
    <m/>
    <n v="423"/>
    <m/>
    <n v="436"/>
    <n v="461"/>
    <m/>
    <n v="1320"/>
    <n v="19"/>
    <x v="2"/>
  </r>
  <r>
    <n v="97"/>
    <s v="Kathy Walsh"/>
    <s v="Stilton Striders"/>
    <x v="2"/>
    <s v="STI039"/>
    <n v="438"/>
    <n v="429"/>
    <m/>
    <n v="431"/>
    <m/>
    <m/>
    <n v="1298"/>
    <n v="20"/>
    <x v="2"/>
  </r>
  <r>
    <n v="98"/>
    <s v="Lorna Gurr"/>
    <s v="Huncote Harriers"/>
    <x v="2"/>
    <s v="HUN043"/>
    <m/>
    <n v="439"/>
    <n v="423"/>
    <n v="429"/>
    <m/>
    <m/>
    <n v="1291"/>
    <n v="21"/>
    <x v="2"/>
  </r>
  <r>
    <n v="99"/>
    <s v="Adele Postance"/>
    <s v="Roadhoggs"/>
    <x v="1"/>
    <s v="ROA026"/>
    <n v="423"/>
    <m/>
    <n v="434"/>
    <n v="416"/>
    <m/>
    <m/>
    <n v="1273"/>
    <n v="20"/>
    <x v="2"/>
  </r>
  <r>
    <n v="100"/>
    <s v="Sue Gardner"/>
    <s v="Huncote Harriers"/>
    <x v="4"/>
    <s v="HUN011"/>
    <n v="422"/>
    <m/>
    <n v="437"/>
    <n v="413"/>
    <m/>
    <m/>
    <n v="1272"/>
    <n v="10"/>
    <x v="2"/>
  </r>
  <r>
    <n v="101"/>
    <s v="Julie Ashby"/>
    <s v="Stilton Striders"/>
    <x v="5"/>
    <s v="STI001"/>
    <n v="420"/>
    <n v="403"/>
    <m/>
    <m/>
    <n v="443"/>
    <m/>
    <n v="1266"/>
    <n v="10"/>
    <x v="2"/>
  </r>
  <r>
    <n v="102"/>
    <s v="Vicky Wheatley"/>
    <s v="Wreake &amp; Soar Valley"/>
    <x v="2"/>
    <s v="WSV024"/>
    <m/>
    <n v="400"/>
    <m/>
    <n v="412"/>
    <n v="449"/>
    <m/>
    <n v="1261"/>
    <n v="22"/>
    <x v="2"/>
  </r>
  <r>
    <n v="102"/>
    <s v="Joanne Stark"/>
    <s v="Huncote Harriers"/>
    <x v="5"/>
    <s v="HUN029"/>
    <n v="405"/>
    <m/>
    <n v="422"/>
    <m/>
    <n v="434"/>
    <m/>
    <n v="1261"/>
    <n v="11"/>
    <x v="2"/>
  </r>
  <r>
    <n v="104"/>
    <s v="Becky Fairbairn"/>
    <s v="Wigston Phoenix"/>
    <x v="2"/>
    <s v="WIG011"/>
    <n v="410"/>
    <n v="397"/>
    <m/>
    <m/>
    <n v="453"/>
    <m/>
    <n v="1260"/>
    <n v="23"/>
    <x v="2"/>
  </r>
  <r>
    <n v="105"/>
    <s v="Grace Bale"/>
    <s v="West End Runners"/>
    <x v="0"/>
    <s v="WER008"/>
    <m/>
    <n v="409"/>
    <m/>
    <n v="402"/>
    <n v="447"/>
    <m/>
    <n v="1258"/>
    <n v="33"/>
    <x v="2"/>
  </r>
  <r>
    <n v="105"/>
    <s v="Debbie Nicholson"/>
    <s v="Hermitage Harriers"/>
    <x v="1"/>
    <s v="HER025"/>
    <m/>
    <n v="405"/>
    <m/>
    <n v="418"/>
    <n v="435"/>
    <m/>
    <n v="1258"/>
    <n v="21"/>
    <x v="2"/>
  </r>
  <r>
    <n v="107"/>
    <s v="Ali Allan"/>
    <s v="Poplar RC"/>
    <x v="4"/>
    <s v="POP001"/>
    <n v="404"/>
    <m/>
    <m/>
    <n v="392"/>
    <n v="459"/>
    <m/>
    <n v="1255"/>
    <n v="11"/>
    <x v="2"/>
  </r>
  <r>
    <n v="108"/>
    <s v="Sara McAdam"/>
    <s v="West End Runners"/>
    <x v="1"/>
    <s v="WER105"/>
    <m/>
    <m/>
    <n v="426"/>
    <n v="407"/>
    <n v="408"/>
    <m/>
    <n v="1241"/>
    <n v="22"/>
    <x v="2"/>
  </r>
  <r>
    <n v="109"/>
    <s v="Kelly McLellan"/>
    <s v="Birstall RC"/>
    <x v="2"/>
    <s v="BIR013"/>
    <n v="400"/>
    <m/>
    <m/>
    <n v="401"/>
    <n v="439"/>
    <m/>
    <n v="1240"/>
    <n v="24"/>
    <x v="2"/>
  </r>
  <r>
    <n v="110"/>
    <s v="Emma Masser"/>
    <s v="Badgers"/>
    <x v="2"/>
    <s v="BAD036"/>
    <n v="413"/>
    <n v="393"/>
    <m/>
    <n v="419"/>
    <m/>
    <m/>
    <n v="1225"/>
    <n v="25"/>
    <x v="2"/>
  </r>
  <r>
    <n v="111"/>
    <s v="Leesa Dennis"/>
    <s v="Badgers"/>
    <x v="5"/>
    <s v="BAD068"/>
    <m/>
    <n v="385"/>
    <n v="405"/>
    <m/>
    <n v="432"/>
    <m/>
    <n v="1222"/>
    <n v="12"/>
    <x v="2"/>
  </r>
  <r>
    <n v="112"/>
    <s v="Nicky Jones"/>
    <s v="Huncote Harriers"/>
    <x v="5"/>
    <s v="HUN017"/>
    <n v="414"/>
    <n v="406"/>
    <m/>
    <n v="397"/>
    <m/>
    <m/>
    <n v="1217"/>
    <n v="13"/>
    <x v="2"/>
  </r>
  <r>
    <n v="113"/>
    <s v="Rachael Middleton"/>
    <s v="Hinckley RC"/>
    <x v="2"/>
    <s v="HIN032"/>
    <n v="392"/>
    <n v="372"/>
    <m/>
    <m/>
    <n v="426"/>
    <m/>
    <n v="1190"/>
    <n v="26"/>
    <x v="2"/>
  </r>
  <r>
    <n v="114"/>
    <s v="Sarah Edge"/>
    <s v="Birstall RC"/>
    <x v="2"/>
    <s v="BIR009"/>
    <n v="381"/>
    <n v="378"/>
    <m/>
    <m/>
    <n v="421"/>
    <m/>
    <n v="1180"/>
    <n v="27"/>
    <x v="2"/>
  </r>
  <r>
    <n v="115"/>
    <s v="Jacqueline Lake"/>
    <s v="Beaumont RC"/>
    <x v="1"/>
    <s v="BEA012"/>
    <n v="390"/>
    <n v="386"/>
    <m/>
    <n v="386"/>
    <m/>
    <m/>
    <n v="1162"/>
    <n v="23"/>
    <x v="2"/>
  </r>
  <r>
    <n v="116"/>
    <s v="Catherine Ross"/>
    <s v="West End Runners"/>
    <x v="0"/>
    <s v="WER144"/>
    <n v="362"/>
    <n v="376"/>
    <n v="420"/>
    <m/>
    <m/>
    <m/>
    <n v="1158"/>
    <n v="34"/>
    <x v="2"/>
  </r>
  <r>
    <n v="117"/>
    <s v="Anne Craddock"/>
    <s v="Stilton Striders"/>
    <x v="0"/>
    <s v="STI007"/>
    <n v="375"/>
    <n v="355"/>
    <n v="419"/>
    <m/>
    <m/>
    <m/>
    <n v="1149"/>
    <n v="35"/>
    <x v="2"/>
  </r>
  <r>
    <n v="118"/>
    <s v="Hannah Craig"/>
    <s v="Badgers"/>
    <x v="2"/>
    <s v="BAD016"/>
    <n v="393"/>
    <n v="382"/>
    <m/>
    <n v="373"/>
    <m/>
    <m/>
    <n v="1148"/>
    <n v="28"/>
    <x v="2"/>
  </r>
  <r>
    <n v="119"/>
    <s v="Caroline Smith"/>
    <s v="Badgers"/>
    <x v="4"/>
    <s v="BAD053"/>
    <n v="370"/>
    <n v="365"/>
    <m/>
    <m/>
    <n v="412"/>
    <m/>
    <n v="1147"/>
    <n v="12"/>
    <x v="2"/>
  </r>
  <r>
    <n v="120"/>
    <s v="Lisa Armstrong"/>
    <s v="Hermitage Harriers"/>
    <x v="0"/>
    <s v="HER002"/>
    <n v="372"/>
    <n v="374"/>
    <m/>
    <m/>
    <n v="400"/>
    <m/>
    <n v="1146"/>
    <n v="36"/>
    <x v="2"/>
  </r>
  <r>
    <n v="121"/>
    <s v="Karen Draper"/>
    <s v="Badgers"/>
    <x v="2"/>
    <s v="BAD024"/>
    <n v="384"/>
    <n v="350"/>
    <n v="405"/>
    <m/>
    <m/>
    <m/>
    <n v="1139"/>
    <n v="29"/>
    <x v="2"/>
  </r>
  <r>
    <n v="122"/>
    <s v="Anne MacDonald"/>
    <s v="Birstall RC"/>
    <x v="6"/>
    <s v="BIR012"/>
    <m/>
    <n v="352"/>
    <n v="403"/>
    <n v="356"/>
    <m/>
    <m/>
    <n v="1111"/>
    <n v="4"/>
    <x v="2"/>
  </r>
  <r>
    <n v="123"/>
    <s v="Valerie Spezi"/>
    <s v="Roadhoggs"/>
    <x v="1"/>
    <s v="ROA029"/>
    <n v="358"/>
    <n v="358"/>
    <n v="391"/>
    <m/>
    <m/>
    <m/>
    <n v="1107"/>
    <n v="24"/>
    <x v="2"/>
  </r>
  <r>
    <n v="124"/>
    <s v="Catherine Brooks"/>
    <s v="Roadhoggs"/>
    <x v="1"/>
    <s v="ROA003"/>
    <n v="349"/>
    <n v="344"/>
    <m/>
    <m/>
    <n v="409"/>
    <m/>
    <n v="1102"/>
    <n v="25"/>
    <x v="2"/>
  </r>
  <r>
    <n v="125"/>
    <s v="Mandy Stain"/>
    <s v="Badgers"/>
    <x v="4"/>
    <s v="BAD055"/>
    <n v="348"/>
    <m/>
    <m/>
    <n v="341"/>
    <n v="405"/>
    <m/>
    <n v="1094"/>
    <n v="13"/>
    <x v="2"/>
  </r>
  <r>
    <n v="126"/>
    <s v="Anna Boyce"/>
    <s v="Wreake Runners"/>
    <x v="0"/>
    <s v="WRE002"/>
    <n v="382"/>
    <n v="368"/>
    <m/>
    <n v="333"/>
    <m/>
    <m/>
    <n v="1083"/>
    <n v="37"/>
    <x v="2"/>
  </r>
  <r>
    <n v="127"/>
    <s v="Vicki Hudson"/>
    <s v="West End Runners"/>
    <x v="1"/>
    <s v="WER073"/>
    <n v="365"/>
    <n v="350"/>
    <m/>
    <n v="363"/>
    <m/>
    <m/>
    <n v="1078"/>
    <n v="26"/>
    <x v="2"/>
  </r>
  <r>
    <n v="128"/>
    <s v="Carla Crane"/>
    <s v="Desford Striders"/>
    <x v="0"/>
    <s v="DES054"/>
    <m/>
    <n v="320"/>
    <n v="389"/>
    <n v="329"/>
    <m/>
    <m/>
    <n v="1038"/>
    <n v="38"/>
    <x v="2"/>
  </r>
  <r>
    <n v="129"/>
    <s v="Erica Fisher"/>
    <s v="Hinckley RC"/>
    <x v="8"/>
    <s v="HIN013"/>
    <n v="320"/>
    <m/>
    <n v="382"/>
    <n v="317"/>
    <m/>
    <m/>
    <n v="1019"/>
    <n v="1"/>
    <x v="2"/>
  </r>
  <r>
    <n v="130"/>
    <s v="Arlene Heeley"/>
    <s v="Desford Striders"/>
    <x v="8"/>
    <s v="DES021"/>
    <n v="307"/>
    <n v="308"/>
    <n v="380"/>
    <m/>
    <m/>
    <m/>
    <n v="995"/>
    <n v="2"/>
    <x v="2"/>
  </r>
  <r>
    <n v="131"/>
    <s v="Joanne Davies"/>
    <s v="Badgers"/>
    <x v="2"/>
    <s v="BAD019"/>
    <n v="325"/>
    <n v="331"/>
    <m/>
    <n v="330"/>
    <m/>
    <m/>
    <n v="986"/>
    <n v="30"/>
    <x v="2"/>
  </r>
  <r>
    <n v="132"/>
    <s v="Melanie Snutch"/>
    <s v="Birstall RC"/>
    <x v="7"/>
    <s v="BIR024"/>
    <n v="301"/>
    <m/>
    <m/>
    <n v="298"/>
    <n v="385"/>
    <m/>
    <n v="984"/>
    <n v="5"/>
    <x v="2"/>
  </r>
  <r>
    <n v="133"/>
    <s v="Kathryn Evans"/>
    <s v="Huncote Harriers"/>
    <x v="2"/>
    <s v="HUN055"/>
    <m/>
    <n v="487"/>
    <n v="493"/>
    <m/>
    <m/>
    <m/>
    <n v="980"/>
    <n v="31"/>
    <x v="3"/>
  </r>
  <r>
    <n v="134"/>
    <s v="Isabella Wrightam"/>
    <s v="Wreake &amp; Soar Valley"/>
    <x v="3"/>
    <s v="WSV021"/>
    <n v="494"/>
    <m/>
    <n v="483"/>
    <m/>
    <m/>
    <m/>
    <n v="977"/>
    <n v="2"/>
    <x v="3"/>
  </r>
  <r>
    <n v="135"/>
    <s v="Kelly Wilson"/>
    <s v="Hinckley RC"/>
    <x v="0"/>
    <s v="HIN054"/>
    <m/>
    <n v="491"/>
    <m/>
    <n v="481"/>
    <m/>
    <m/>
    <n v="972"/>
    <n v="39"/>
    <x v="3"/>
  </r>
  <r>
    <n v="135"/>
    <s v="Rebecca Harris"/>
    <s v="Badgers"/>
    <x v="0"/>
    <s v="BAD028"/>
    <m/>
    <m/>
    <m/>
    <n v="486"/>
    <n v="486"/>
    <m/>
    <n v="972"/>
    <n v="40"/>
    <x v="3"/>
  </r>
  <r>
    <n v="137"/>
    <s v="Lyla Bryan"/>
    <s v="Wreake &amp; Soar Valley"/>
    <x v="3"/>
    <s v="WSV003"/>
    <n v="486"/>
    <m/>
    <n v="484"/>
    <m/>
    <m/>
    <m/>
    <n v="970"/>
    <n v="3"/>
    <x v="3"/>
  </r>
  <r>
    <n v="138"/>
    <s v="Molly Hemmings"/>
    <s v="Barrow Runners"/>
    <x v="0"/>
    <s v="BAR008"/>
    <m/>
    <n v="477"/>
    <n v="473"/>
    <m/>
    <m/>
    <m/>
    <n v="950"/>
    <n v="41"/>
    <x v="3"/>
  </r>
  <r>
    <n v="138"/>
    <s v="Rebecca Wells"/>
    <s v="Team Anstey"/>
    <x v="2"/>
    <s v="ANS021"/>
    <n v="318"/>
    <n v="313"/>
    <m/>
    <n v="319"/>
    <m/>
    <m/>
    <n v="950"/>
    <n v="32"/>
    <x v="2"/>
  </r>
  <r>
    <n v="140"/>
    <s v="Kate Perkins"/>
    <s v="Hinckley RC"/>
    <x v="0"/>
    <s v="HIN036"/>
    <n v="473"/>
    <n v="470"/>
    <m/>
    <m/>
    <m/>
    <m/>
    <n v="943"/>
    <n v="42"/>
    <x v="3"/>
  </r>
  <r>
    <n v="141"/>
    <s v="Stephanie Lamb"/>
    <s v="OWLS"/>
    <x v="0"/>
    <s v="OWL019"/>
    <m/>
    <n v="460"/>
    <n v="482"/>
    <m/>
    <m/>
    <m/>
    <n v="942"/>
    <n v="43"/>
    <x v="3"/>
  </r>
  <r>
    <n v="142"/>
    <s v="Anna Hiley"/>
    <s v="Roadhoggs"/>
    <x v="1"/>
    <s v="ROA040"/>
    <m/>
    <n v="469"/>
    <m/>
    <n v="470"/>
    <m/>
    <m/>
    <n v="939"/>
    <n v="27"/>
    <x v="3"/>
  </r>
  <r>
    <n v="143"/>
    <s v="Sarah O'Donoghue"/>
    <s v="Badgers"/>
    <x v="2"/>
    <s v="BAD041"/>
    <n v="317"/>
    <n v="310"/>
    <m/>
    <n v="310"/>
    <m/>
    <m/>
    <n v="937"/>
    <n v="33"/>
    <x v="2"/>
  </r>
  <r>
    <n v="144"/>
    <s v="Fiona Reidy"/>
    <s v="Badgers"/>
    <x v="5"/>
    <s v="BAD044"/>
    <n v="314"/>
    <n v="311"/>
    <m/>
    <n v="311"/>
    <m/>
    <m/>
    <n v="936"/>
    <n v="14"/>
    <x v="2"/>
  </r>
  <r>
    <n v="145"/>
    <s v="Gemma Dixey"/>
    <s v="Desford Striders"/>
    <x v="2"/>
    <s v="DES012"/>
    <n v="466"/>
    <n v="468"/>
    <m/>
    <m/>
    <m/>
    <m/>
    <n v="934"/>
    <n v="34"/>
    <x v="3"/>
  </r>
  <r>
    <n v="146"/>
    <s v="Alison Lodwick"/>
    <s v="Roadhoggs"/>
    <x v="7"/>
    <s v="ROA022"/>
    <n v="311"/>
    <n v="306"/>
    <m/>
    <n v="316"/>
    <m/>
    <m/>
    <n v="933"/>
    <n v="6"/>
    <x v="2"/>
  </r>
  <r>
    <n v="147"/>
    <s v="Anita Beeby"/>
    <s v="Desford Striders"/>
    <x v="1"/>
    <s v="DES051"/>
    <m/>
    <n v="465"/>
    <m/>
    <n v="465"/>
    <m/>
    <m/>
    <n v="930"/>
    <n v="28"/>
    <x v="3"/>
  </r>
  <r>
    <n v="148"/>
    <s v="Lindsey-Jo Hartshorn"/>
    <s v="Wigston Phoenix"/>
    <x v="2"/>
    <s v="WIG014"/>
    <n v="313"/>
    <n v="315"/>
    <m/>
    <n v="301"/>
    <m/>
    <m/>
    <n v="929"/>
    <n v="35"/>
    <x v="2"/>
  </r>
  <r>
    <n v="149"/>
    <s v="Nicola Taylor"/>
    <s v="Stilton Striders"/>
    <x v="2"/>
    <s v="STI044"/>
    <m/>
    <n v="449"/>
    <m/>
    <m/>
    <n v="477"/>
    <m/>
    <n v="926"/>
    <n v="36"/>
    <x v="3"/>
  </r>
  <r>
    <n v="150"/>
    <s v="Randeep Kaur"/>
    <s v="Roadhoggs"/>
    <x v="0"/>
    <s v="ROA019"/>
    <n v="305"/>
    <n v="305"/>
    <m/>
    <n v="314"/>
    <m/>
    <m/>
    <n v="924"/>
    <n v="44"/>
    <x v="2"/>
  </r>
  <r>
    <n v="151"/>
    <s v="Lucinda Hodkinson"/>
    <s v="Huncote Harriers"/>
    <x v="0"/>
    <s v="HUN045"/>
    <m/>
    <n v="462"/>
    <m/>
    <n v="454"/>
    <m/>
    <m/>
    <n v="916"/>
    <n v="45"/>
    <x v="3"/>
  </r>
  <r>
    <n v="152"/>
    <s v="Madeleine Lomas"/>
    <s v="Charnwood AC"/>
    <x v="7"/>
    <s v="CHA008"/>
    <n v="455"/>
    <m/>
    <n v="460"/>
    <m/>
    <m/>
    <m/>
    <n v="915"/>
    <n v="7"/>
    <x v="3"/>
  </r>
  <r>
    <n v="153"/>
    <s v="Rachael Martin"/>
    <s v="Barrow Runners"/>
    <x v="0"/>
    <s v="BAR020"/>
    <n v="452"/>
    <m/>
    <n v="454"/>
    <m/>
    <m/>
    <m/>
    <n v="906"/>
    <n v="46"/>
    <x v="3"/>
  </r>
  <r>
    <n v="154"/>
    <s v="Lisa Ellis"/>
    <s v="Beaumont RC"/>
    <x v="1"/>
    <s v="BEA007"/>
    <n v="442"/>
    <n v="458"/>
    <m/>
    <m/>
    <m/>
    <m/>
    <n v="900"/>
    <n v="29"/>
    <x v="3"/>
  </r>
  <r>
    <n v="155"/>
    <s v="Louise Houghton"/>
    <s v="Birstall RC"/>
    <x v="5"/>
    <s v="BIR034"/>
    <m/>
    <m/>
    <m/>
    <n v="436"/>
    <n v="462"/>
    <m/>
    <n v="898"/>
    <n v="15"/>
    <x v="3"/>
  </r>
  <r>
    <n v="156"/>
    <s v="Khloe Ronae"/>
    <s v="Desford Striders"/>
    <x v="0"/>
    <s v="DES058"/>
    <m/>
    <n v="433"/>
    <m/>
    <m/>
    <n v="464"/>
    <m/>
    <n v="897"/>
    <n v="47"/>
    <x v="3"/>
  </r>
  <r>
    <n v="157"/>
    <s v="Victoria Smith"/>
    <s v="Ivanhoe Runners"/>
    <x v="5"/>
    <s v="IVA018"/>
    <m/>
    <n v="455"/>
    <m/>
    <n v="439"/>
    <m/>
    <m/>
    <n v="894"/>
    <n v="16"/>
    <x v="3"/>
  </r>
  <r>
    <n v="158"/>
    <s v="Cheryl Bayliss"/>
    <s v="Wigston Phoenix"/>
    <x v="0"/>
    <s v="WIG004"/>
    <n v="449"/>
    <m/>
    <m/>
    <n v="438"/>
    <m/>
    <m/>
    <n v="887"/>
    <n v="48"/>
    <x v="3"/>
  </r>
  <r>
    <n v="159"/>
    <s v="Rachel Lopata"/>
    <s v="Desford Striders"/>
    <x v="5"/>
    <s v="DES068"/>
    <m/>
    <m/>
    <n v="447"/>
    <n v="437"/>
    <m/>
    <m/>
    <n v="884"/>
    <n v="17"/>
    <x v="3"/>
  </r>
  <r>
    <n v="160"/>
    <s v="Michelle Findon"/>
    <s v="Wreake &amp; Soar Valley"/>
    <x v="2"/>
    <s v="WSV007"/>
    <n v="444"/>
    <n v="438"/>
    <m/>
    <m/>
    <m/>
    <m/>
    <n v="882"/>
    <n v="37"/>
    <x v="3"/>
  </r>
  <r>
    <n v="160"/>
    <s v="Sandra Lawless"/>
    <s v="Ivanhoe Runners"/>
    <x v="1"/>
    <s v="IVA013"/>
    <m/>
    <n v="440"/>
    <m/>
    <n v="442"/>
    <m/>
    <m/>
    <n v="882"/>
    <n v="30"/>
    <x v="3"/>
  </r>
  <r>
    <n v="162"/>
    <s v="Claire Bryan"/>
    <s v="Wreake &amp; Soar Valley"/>
    <x v="0"/>
    <s v="WSV002"/>
    <n v="436"/>
    <m/>
    <n v="445"/>
    <m/>
    <m/>
    <m/>
    <n v="881"/>
    <n v="49"/>
    <x v="3"/>
  </r>
  <r>
    <n v="163"/>
    <s v="Jo Fluke"/>
    <s v="Desford Striders"/>
    <x v="0"/>
    <s v="DES015"/>
    <n v="454"/>
    <m/>
    <m/>
    <n v="425"/>
    <m/>
    <m/>
    <n v="879"/>
    <n v="50"/>
    <x v="3"/>
  </r>
  <r>
    <n v="164"/>
    <s v="Katherine Dean"/>
    <s v="Huncote Harriers"/>
    <x v="1"/>
    <s v="HUN009"/>
    <n v="417"/>
    <m/>
    <m/>
    <m/>
    <n v="455"/>
    <m/>
    <n v="872"/>
    <n v="31"/>
    <x v="3"/>
  </r>
  <r>
    <n v="165"/>
    <s v="April Clough"/>
    <s v="Shepshed RC"/>
    <x v="2"/>
    <s v="SHE005"/>
    <m/>
    <n v="429"/>
    <n v="441"/>
    <m/>
    <m/>
    <m/>
    <n v="870"/>
    <n v="38"/>
    <x v="3"/>
  </r>
  <r>
    <n v="165"/>
    <s v="Alison Murphy"/>
    <s v="Hermitage Harriers"/>
    <x v="2"/>
    <s v="HER016"/>
    <n v="437"/>
    <m/>
    <m/>
    <n v="433"/>
    <m/>
    <m/>
    <n v="870"/>
    <n v="39"/>
    <x v="3"/>
  </r>
  <r>
    <n v="167"/>
    <s v="Emma Cope"/>
    <s v="Poplar RC"/>
    <x v="1"/>
    <s v="POP009"/>
    <n v="431"/>
    <n v="435"/>
    <m/>
    <m/>
    <m/>
    <m/>
    <n v="866"/>
    <n v="32"/>
    <x v="3"/>
  </r>
  <r>
    <n v="168"/>
    <s v="Charly Feldman"/>
    <s v="Roadhoggs"/>
    <x v="0"/>
    <s v="ROA039"/>
    <m/>
    <n v="417"/>
    <m/>
    <n v="445"/>
    <m/>
    <m/>
    <n v="862"/>
    <n v="51"/>
    <x v="3"/>
  </r>
  <r>
    <n v="168"/>
    <s v="Linda Whitelegg"/>
    <s v="Desford Striders"/>
    <x v="4"/>
    <s v="DES048"/>
    <n v="430"/>
    <m/>
    <n v="432"/>
    <m/>
    <m/>
    <m/>
    <n v="862"/>
    <n v="14"/>
    <x v="3"/>
  </r>
  <r>
    <n v="170"/>
    <s v="Liz Peel"/>
    <s v="Badgers"/>
    <x v="1"/>
    <s v="BAD081"/>
    <m/>
    <m/>
    <m/>
    <n v="404"/>
    <n v="454"/>
    <m/>
    <n v="858"/>
    <n v="33"/>
    <x v="3"/>
  </r>
  <r>
    <n v="171"/>
    <s v="Laura Bingham"/>
    <s v="Badgers"/>
    <x v="0"/>
    <s v="BAD005"/>
    <n v="412"/>
    <n v="445"/>
    <m/>
    <m/>
    <m/>
    <m/>
    <n v="857"/>
    <n v="52"/>
    <x v="3"/>
  </r>
  <r>
    <n v="171"/>
    <s v="Rachel Gibbs"/>
    <s v="Barrow Runners"/>
    <x v="2"/>
    <s v="BAR004"/>
    <n v="440"/>
    <n v="417"/>
    <m/>
    <m/>
    <m/>
    <m/>
    <n v="857"/>
    <n v="40"/>
    <x v="3"/>
  </r>
  <r>
    <n v="173"/>
    <s v="Heather Vaughan"/>
    <s v="Team Anstey"/>
    <x v="0"/>
    <s v="ANS038"/>
    <m/>
    <m/>
    <n v="440"/>
    <n v="408"/>
    <m/>
    <m/>
    <n v="848"/>
    <n v="53"/>
    <x v="3"/>
  </r>
  <r>
    <n v="173"/>
    <s v="Carolyn Osborne"/>
    <s v="Ivanhoe Runners"/>
    <x v="4"/>
    <s v="IVA016"/>
    <m/>
    <n v="427"/>
    <m/>
    <n v="421"/>
    <m/>
    <m/>
    <n v="848"/>
    <n v="15"/>
    <x v="3"/>
  </r>
  <r>
    <n v="175"/>
    <s v="Sarah Reynolds"/>
    <s v="Badgers"/>
    <x v="1"/>
    <s v="BAD065"/>
    <m/>
    <n v="410"/>
    <n v="436"/>
    <m/>
    <m/>
    <m/>
    <n v="846"/>
    <n v="34"/>
    <x v="3"/>
  </r>
  <r>
    <n v="176"/>
    <s v="Emma Donson"/>
    <s v="Poplar RC"/>
    <x v="2"/>
    <s v="POP013"/>
    <n v="426"/>
    <n v="419"/>
    <m/>
    <m/>
    <m/>
    <m/>
    <n v="845"/>
    <n v="41"/>
    <x v="3"/>
  </r>
  <r>
    <n v="177"/>
    <s v="Cheryl Tonks"/>
    <s v="Desford Striders"/>
    <x v="1"/>
    <s v="DES043"/>
    <n v="428"/>
    <n v="414"/>
    <m/>
    <m/>
    <m/>
    <m/>
    <n v="842"/>
    <n v="35"/>
    <x v="3"/>
  </r>
  <r>
    <n v="177"/>
    <s v="Abigail Arthur"/>
    <s v="Wreake Runners"/>
    <x v="5"/>
    <s v="WRE041"/>
    <m/>
    <m/>
    <m/>
    <n v="400"/>
    <n v="442"/>
    <m/>
    <n v="842"/>
    <n v="18"/>
    <x v="3"/>
  </r>
  <r>
    <n v="179"/>
    <s v="Amelia Fisher"/>
    <s v="Stilton Striders"/>
    <x v="0"/>
    <s v="STI048"/>
    <m/>
    <m/>
    <n v="415"/>
    <m/>
    <n v="418"/>
    <m/>
    <n v="833"/>
    <n v="54"/>
    <x v="3"/>
  </r>
  <r>
    <n v="179"/>
    <s v="Louise Kirk"/>
    <s v="Wreake &amp; Soar Valley"/>
    <x v="1"/>
    <s v="WSV026"/>
    <m/>
    <m/>
    <n v="414"/>
    <m/>
    <n v="419"/>
    <m/>
    <n v="833"/>
    <n v="36"/>
    <x v="3"/>
  </r>
  <r>
    <n v="181"/>
    <s v="Simone Tighe"/>
    <s v="West End Runners"/>
    <x v="2"/>
    <s v="WER160"/>
    <n v="412"/>
    <m/>
    <m/>
    <n v="410"/>
    <m/>
    <m/>
    <n v="822"/>
    <n v="42"/>
    <x v="3"/>
  </r>
  <r>
    <n v="182"/>
    <s v="Charlotte Sinclair"/>
    <s v="Hinckley RC"/>
    <x v="0"/>
    <s v="HIN037"/>
    <m/>
    <n v="408"/>
    <n v="412"/>
    <m/>
    <m/>
    <m/>
    <n v="820"/>
    <n v="55"/>
    <x v="3"/>
  </r>
  <r>
    <n v="183"/>
    <s v="Tracey Johnson"/>
    <s v="Wigston Phoenix"/>
    <x v="5"/>
    <s v="WIG015"/>
    <n v="416"/>
    <m/>
    <m/>
    <n v="398"/>
    <m/>
    <m/>
    <n v="814"/>
    <n v="19"/>
    <x v="3"/>
  </r>
  <r>
    <n v="184"/>
    <s v="Gemma Yardley"/>
    <s v="Huncote Harriers"/>
    <x v="5"/>
    <s v="HUN036"/>
    <n v="387"/>
    <n v="412"/>
    <m/>
    <m/>
    <m/>
    <m/>
    <n v="799"/>
    <n v="20"/>
    <x v="3"/>
  </r>
  <r>
    <n v="185"/>
    <s v="Jo Reuben"/>
    <s v="Poplar RC"/>
    <x v="1"/>
    <s v="POP030"/>
    <n v="404"/>
    <m/>
    <m/>
    <n v="392"/>
    <m/>
    <m/>
    <n v="796"/>
    <n v="37"/>
    <x v="3"/>
  </r>
  <r>
    <n v="186"/>
    <s v="Caroline Werra"/>
    <s v="Shepshed RC"/>
    <x v="0"/>
    <s v="SHE019"/>
    <n v="369"/>
    <m/>
    <n v="424"/>
    <m/>
    <m/>
    <m/>
    <n v="793"/>
    <n v="56"/>
    <x v="3"/>
  </r>
  <r>
    <n v="187"/>
    <s v="Caroline McDermott"/>
    <s v="Wigston Phoenix"/>
    <x v="2"/>
    <s v="WIG037"/>
    <m/>
    <m/>
    <n v="425"/>
    <n v="367"/>
    <m/>
    <m/>
    <n v="792"/>
    <n v="43"/>
    <x v="3"/>
  </r>
  <r>
    <n v="188"/>
    <s v="Zoe Smith"/>
    <s v="Hermitage Harriers"/>
    <x v="1"/>
    <s v="HER026"/>
    <m/>
    <n v="404"/>
    <m/>
    <n v="384"/>
    <m/>
    <m/>
    <n v="788"/>
    <n v="38"/>
    <x v="3"/>
  </r>
  <r>
    <n v="189"/>
    <s v="Joy Brown"/>
    <s v="Beaumont RC"/>
    <x v="5"/>
    <s v="BEA001"/>
    <n v="395"/>
    <n v="391"/>
    <m/>
    <m/>
    <m/>
    <m/>
    <n v="786"/>
    <n v="21"/>
    <x v="3"/>
  </r>
  <r>
    <n v="190"/>
    <s v="Vanessa Walker"/>
    <s v="Stilton Striders"/>
    <x v="7"/>
    <s v="STI038"/>
    <n v="401"/>
    <m/>
    <m/>
    <n v="381"/>
    <m/>
    <m/>
    <n v="782"/>
    <n v="8"/>
    <x v="3"/>
  </r>
  <r>
    <n v="191"/>
    <s v="Lisa Woolman"/>
    <s v="Wreake &amp; Soar Valley"/>
    <x v="1"/>
    <s v="WSV020"/>
    <n v="366"/>
    <m/>
    <n v="413"/>
    <m/>
    <m/>
    <m/>
    <n v="779"/>
    <n v="39"/>
    <x v="3"/>
  </r>
  <r>
    <n v="192"/>
    <s v="Ruth Mansfield"/>
    <s v="Hinckley RC"/>
    <x v="0"/>
    <s v="HIN051"/>
    <m/>
    <n v="372"/>
    <m/>
    <m/>
    <n v="406"/>
    <m/>
    <n v="778"/>
    <n v="57"/>
    <x v="3"/>
  </r>
  <r>
    <n v="192"/>
    <s v="Helen Webb"/>
    <s v="Desford Striders"/>
    <x v="5"/>
    <s v="DES071"/>
    <m/>
    <m/>
    <n v="450"/>
    <n v="328"/>
    <m/>
    <m/>
    <n v="778"/>
    <n v="22"/>
    <x v="3"/>
  </r>
  <r>
    <n v="194"/>
    <s v="Fiona Bates"/>
    <s v="Wreake Runners"/>
    <x v="5"/>
    <s v="WRE035"/>
    <m/>
    <m/>
    <m/>
    <n v="361"/>
    <n v="416"/>
    <m/>
    <n v="777"/>
    <n v="23"/>
    <x v="3"/>
  </r>
  <r>
    <n v="195"/>
    <s v="Marie Wilford"/>
    <s v="Huncote Harriers"/>
    <x v="5"/>
    <s v="HUN034"/>
    <n v="433"/>
    <m/>
    <m/>
    <n v="343"/>
    <m/>
    <m/>
    <n v="776"/>
    <n v="24"/>
    <x v="3"/>
  </r>
  <r>
    <n v="196"/>
    <s v="Amanda Palmer"/>
    <s v="West End Runners"/>
    <x v="1"/>
    <s v="WER122"/>
    <m/>
    <m/>
    <m/>
    <n v="353"/>
    <n v="418"/>
    <m/>
    <n v="771"/>
    <n v="40"/>
    <x v="3"/>
  </r>
  <r>
    <n v="197"/>
    <s v="Julie Thompson"/>
    <s v="Beaumont RC"/>
    <x v="5"/>
    <s v="BEA018"/>
    <n v="386"/>
    <m/>
    <m/>
    <n v="377"/>
    <m/>
    <m/>
    <n v="763"/>
    <n v="25"/>
    <x v="3"/>
  </r>
  <r>
    <n v="198"/>
    <s v="Caroline Lunn"/>
    <s v="Wigston Phoenix"/>
    <x v="2"/>
    <s v="WIG019"/>
    <n v="355"/>
    <m/>
    <n v="407"/>
    <m/>
    <m/>
    <m/>
    <n v="762"/>
    <n v="44"/>
    <x v="3"/>
  </r>
  <r>
    <n v="199"/>
    <s v="Claire Percival"/>
    <s v="Huncote Harriers"/>
    <x v="0"/>
    <s v="HUN023"/>
    <n v="380"/>
    <m/>
    <m/>
    <n v="379"/>
    <m/>
    <m/>
    <n v="759"/>
    <n v="58"/>
    <x v="3"/>
  </r>
  <r>
    <n v="200"/>
    <s v="Stacey Tuplin"/>
    <s v="Desford Striders"/>
    <x v="0"/>
    <s v="DES044"/>
    <n v="375"/>
    <m/>
    <m/>
    <n v="372"/>
    <m/>
    <m/>
    <n v="747"/>
    <n v="59"/>
    <x v="3"/>
  </r>
  <r>
    <n v="201"/>
    <s v="Helen Stinchcombe"/>
    <s v="Shepshed RC"/>
    <x v="2"/>
    <s v="SHE016"/>
    <n v="371"/>
    <n v="366"/>
    <m/>
    <m/>
    <m/>
    <m/>
    <n v="737"/>
    <n v="45"/>
    <x v="3"/>
  </r>
  <r>
    <n v="202"/>
    <s v="Michelle Morris"/>
    <s v="Team Anstey"/>
    <x v="1"/>
    <s v="ANS012"/>
    <n v="342"/>
    <m/>
    <n v="393"/>
    <m/>
    <m/>
    <m/>
    <n v="735"/>
    <n v="41"/>
    <x v="3"/>
  </r>
  <r>
    <n v="203"/>
    <s v="Tracey Coates"/>
    <s v="Fleckney &amp; Kibworth"/>
    <x v="4"/>
    <s v="F&amp;K008"/>
    <m/>
    <n v="333"/>
    <n v="387"/>
    <m/>
    <m/>
    <m/>
    <n v="720"/>
    <n v="16"/>
    <x v="3"/>
  </r>
  <r>
    <n v="204"/>
    <s v="Ann Popovich"/>
    <s v="West End Runners"/>
    <x v="7"/>
    <s v="WER134"/>
    <m/>
    <n v="356"/>
    <m/>
    <n v="362"/>
    <m/>
    <m/>
    <n v="718"/>
    <n v="9"/>
    <x v="3"/>
  </r>
  <r>
    <n v="205"/>
    <s v="Hilary Browne"/>
    <s v="Roadhoggs"/>
    <x v="7"/>
    <s v="ROA037"/>
    <m/>
    <n v="328"/>
    <n v="388"/>
    <m/>
    <m/>
    <m/>
    <n v="716"/>
    <n v="10"/>
    <x v="3"/>
  </r>
  <r>
    <n v="206"/>
    <s v="Joanne Goddard"/>
    <s v="Huncote Harriers"/>
    <x v="1"/>
    <s v="HUN012"/>
    <n v="359"/>
    <n v="348"/>
    <m/>
    <m/>
    <m/>
    <m/>
    <n v="707"/>
    <n v="42"/>
    <x v="3"/>
  </r>
  <r>
    <n v="207"/>
    <s v="Danielle James"/>
    <s v="Poplar RC"/>
    <x v="0"/>
    <s v="POP039"/>
    <m/>
    <n v="363"/>
    <m/>
    <n v="340"/>
    <m/>
    <m/>
    <n v="703"/>
    <n v="60"/>
    <x v="3"/>
  </r>
  <r>
    <n v="208"/>
    <s v="Vicky Bass"/>
    <s v="West End Runners"/>
    <x v="2"/>
    <s v="WER009"/>
    <n v="344"/>
    <n v="354"/>
    <m/>
    <m/>
    <m/>
    <m/>
    <n v="698"/>
    <n v="46"/>
    <x v="3"/>
  </r>
  <r>
    <n v="209"/>
    <s v="Stephanie Attenborough"/>
    <s v="Badgers"/>
    <x v="0"/>
    <s v="BAD002"/>
    <n v="352"/>
    <n v="342"/>
    <m/>
    <m/>
    <m/>
    <m/>
    <n v="694"/>
    <n v="61"/>
    <x v="3"/>
  </r>
  <r>
    <n v="210"/>
    <s v="Pauline Cooper"/>
    <s v="South Derbyshire"/>
    <x v="4"/>
    <s v="SDR001"/>
    <m/>
    <n v="312"/>
    <n v="381"/>
    <m/>
    <m/>
    <m/>
    <n v="693"/>
    <n v="17"/>
    <x v="3"/>
  </r>
  <r>
    <n v="211"/>
    <s v="Jenny Farmer"/>
    <s v="Poplar RC"/>
    <x v="0"/>
    <s v="POP038"/>
    <m/>
    <n v="340"/>
    <m/>
    <n v="348"/>
    <m/>
    <m/>
    <n v="688"/>
    <n v="62"/>
    <x v="3"/>
  </r>
  <r>
    <n v="211"/>
    <s v="Emma Finlinson"/>
    <s v="Wigston Phoenix"/>
    <x v="2"/>
    <s v="WIG031"/>
    <m/>
    <n v="346"/>
    <m/>
    <n v="342"/>
    <m/>
    <m/>
    <n v="688"/>
    <n v="47"/>
    <x v="3"/>
  </r>
  <r>
    <n v="213"/>
    <s v="Lorraine Norton"/>
    <s v="Desford Striders"/>
    <x v="5"/>
    <s v="DES035"/>
    <m/>
    <m/>
    <n v="379"/>
    <n v="304"/>
    <m/>
    <m/>
    <n v="683"/>
    <n v="26"/>
    <x v="3"/>
  </r>
  <r>
    <n v="214"/>
    <s v="Amie Isaac"/>
    <s v="Team Anstey"/>
    <x v="0"/>
    <s v="ANS028"/>
    <m/>
    <n v="327"/>
    <m/>
    <n v="336"/>
    <m/>
    <m/>
    <n v="663"/>
    <n v="63"/>
    <x v="3"/>
  </r>
  <r>
    <n v="215"/>
    <s v="Amanda Hack"/>
    <s v="Wigston Phoenix"/>
    <x v="2"/>
    <s v="WIG013"/>
    <n v="327"/>
    <n v="334"/>
    <m/>
    <m/>
    <m/>
    <m/>
    <n v="661"/>
    <n v="48"/>
    <x v="3"/>
  </r>
  <r>
    <n v="216"/>
    <s v="Victoria Merrill"/>
    <s v="Hermitage Harriers"/>
    <x v="2"/>
    <s v="HER013"/>
    <n v="336"/>
    <m/>
    <m/>
    <n v="324"/>
    <m/>
    <m/>
    <n v="660"/>
    <n v="49"/>
    <x v="3"/>
  </r>
  <r>
    <n v="217"/>
    <s v="Andrea Earley"/>
    <s v="Hinckley RC"/>
    <x v="5"/>
    <s v="HIN047"/>
    <m/>
    <n v="324"/>
    <m/>
    <n v="318"/>
    <m/>
    <m/>
    <n v="642"/>
    <n v="27"/>
    <x v="3"/>
  </r>
  <r>
    <n v="218"/>
    <s v="Sam Clayton"/>
    <s v="Beaumont RC"/>
    <x v="0"/>
    <s v="BEA023"/>
    <m/>
    <n v="322"/>
    <m/>
    <n v="313"/>
    <m/>
    <m/>
    <n v="635"/>
    <n v="64"/>
    <x v="3"/>
  </r>
  <r>
    <n v="218"/>
    <s v="Adriana Conroy"/>
    <s v="Hermitage Harriers"/>
    <x v="1"/>
    <s v="HER006"/>
    <n v="310"/>
    <n v="325"/>
    <m/>
    <m/>
    <m/>
    <m/>
    <n v="635"/>
    <n v="43"/>
    <x v="3"/>
  </r>
  <r>
    <n v="220"/>
    <s v="Kirsty Haywood"/>
    <s v="Beaumont RC"/>
    <x v="1"/>
    <s v="BEA025"/>
    <m/>
    <n v="321"/>
    <m/>
    <n v="312"/>
    <m/>
    <m/>
    <n v="633"/>
    <n v="44"/>
    <x v="3"/>
  </r>
  <r>
    <n v="221"/>
    <s v="Sarah Vine"/>
    <s v="Badgers"/>
    <x v="5"/>
    <s v="BAD058"/>
    <n v="327"/>
    <n v="299"/>
    <m/>
    <m/>
    <m/>
    <m/>
    <n v="626"/>
    <n v="28"/>
    <x v="3"/>
  </r>
  <r>
    <n v="222"/>
    <s v="Fiona Hutton"/>
    <s v="Badgers"/>
    <x v="1"/>
    <s v="BAD069"/>
    <m/>
    <n v="310"/>
    <m/>
    <n v="310"/>
    <m/>
    <m/>
    <n v="620"/>
    <n v="45"/>
    <x v="3"/>
  </r>
  <r>
    <n v="223"/>
    <s v="Anne Devenney"/>
    <s v="Badgers"/>
    <x v="1"/>
    <s v="BAD020"/>
    <n v="312"/>
    <m/>
    <m/>
    <n v="305"/>
    <m/>
    <m/>
    <n v="617"/>
    <n v="46"/>
    <x v="3"/>
  </r>
  <r>
    <n v="224"/>
    <s v="Teresa Satchell"/>
    <s v="Badgers"/>
    <x v="5"/>
    <s v="BAD048"/>
    <n v="309"/>
    <m/>
    <m/>
    <n v="306"/>
    <m/>
    <m/>
    <n v="615"/>
    <n v="29"/>
    <x v="3"/>
  </r>
  <r>
    <n v="225"/>
    <s v="Tina Garner"/>
    <s v="Team Anstey"/>
    <x v="5"/>
    <s v="ANS007"/>
    <n v="306"/>
    <n v="303"/>
    <m/>
    <m/>
    <m/>
    <m/>
    <n v="609"/>
    <n v="30"/>
    <x v="3"/>
  </r>
  <r>
    <n v="226"/>
    <s v="Gillian Page"/>
    <s v="Desford Striders"/>
    <x v="1"/>
    <s v="DES037"/>
    <n v="304"/>
    <n v="300"/>
    <m/>
    <m/>
    <m/>
    <m/>
    <n v="604"/>
    <n v="47"/>
    <x v="3"/>
  </r>
  <r>
    <n v="227"/>
    <s v="Kirsty Hillier"/>
    <s v="Barrow Runners"/>
    <x v="0"/>
    <s v="BAR011"/>
    <n v="491"/>
    <m/>
    <m/>
    <m/>
    <m/>
    <m/>
    <n v="491"/>
    <n v="65"/>
    <x v="4"/>
  </r>
  <r>
    <n v="227"/>
    <s v="Kirsty Dale"/>
    <s v="Poplar RC"/>
    <x v="0"/>
    <s v="POP010"/>
    <m/>
    <m/>
    <m/>
    <n v="491"/>
    <m/>
    <m/>
    <n v="491"/>
    <n v="66"/>
    <x v="4"/>
  </r>
  <r>
    <n v="229"/>
    <s v="Kate Cheyne"/>
    <s v="Wigston Phoenix"/>
    <x v="5"/>
    <s v="WIG044"/>
    <m/>
    <m/>
    <m/>
    <m/>
    <n v="489"/>
    <m/>
    <n v="489"/>
    <n v="31"/>
    <x v="4"/>
  </r>
  <r>
    <n v="230"/>
    <s v="Laura Davison"/>
    <s v="West End Runners"/>
    <x v="2"/>
    <s v="WER036"/>
    <m/>
    <m/>
    <m/>
    <m/>
    <n v="488"/>
    <m/>
    <n v="488"/>
    <n v="50"/>
    <x v="4"/>
  </r>
  <r>
    <n v="231"/>
    <s v="Katie Hateley"/>
    <s v="Stilton Striders"/>
    <x v="1"/>
    <s v="STI016"/>
    <n v="483"/>
    <m/>
    <m/>
    <m/>
    <m/>
    <m/>
    <n v="483"/>
    <n v="48"/>
    <x v="4"/>
  </r>
  <r>
    <n v="232"/>
    <s v="Amy Connor"/>
    <s v="Desford Striders"/>
    <x v="0"/>
    <s v="DES011"/>
    <n v="480"/>
    <m/>
    <m/>
    <m/>
    <m/>
    <m/>
    <n v="480"/>
    <n v="67"/>
    <x v="4"/>
  </r>
  <r>
    <n v="233"/>
    <s v="Kathy Rolington"/>
    <s v="West End Runners"/>
    <x v="7"/>
    <s v="WER143"/>
    <m/>
    <m/>
    <m/>
    <n v="479"/>
    <m/>
    <m/>
    <n v="479"/>
    <n v="11"/>
    <x v="4"/>
  </r>
  <r>
    <n v="234"/>
    <s v="Rebekah Smyth"/>
    <s v="Badgers"/>
    <x v="0"/>
    <s v="BAD083"/>
    <m/>
    <m/>
    <m/>
    <n v="478"/>
    <m/>
    <m/>
    <n v="478"/>
    <n v="68"/>
    <x v="4"/>
  </r>
  <r>
    <n v="234"/>
    <s v="Katie Howard"/>
    <s v="Huncote Harriers"/>
    <x v="2"/>
    <s v="HUN056"/>
    <m/>
    <m/>
    <n v="478"/>
    <m/>
    <m/>
    <m/>
    <n v="478"/>
    <n v="51"/>
    <x v="4"/>
  </r>
  <r>
    <n v="236"/>
    <s v="Vicky Elston"/>
    <s v="Barrow Runners"/>
    <x v="1"/>
    <s v="BAR001"/>
    <n v="477"/>
    <m/>
    <m/>
    <m/>
    <m/>
    <m/>
    <n v="477"/>
    <n v="49"/>
    <x v="4"/>
  </r>
  <r>
    <n v="237"/>
    <s v="Laura Mills"/>
    <s v="Barrow Runners"/>
    <x v="0"/>
    <s v="BAR021"/>
    <n v="476"/>
    <m/>
    <m/>
    <m/>
    <m/>
    <m/>
    <n v="476"/>
    <n v="69"/>
    <x v="4"/>
  </r>
  <r>
    <n v="238"/>
    <s v="Fiona Oakes"/>
    <s v="Desford Striders"/>
    <x v="0"/>
    <s v="DES084"/>
    <m/>
    <m/>
    <m/>
    <n v="474"/>
    <m/>
    <m/>
    <n v="474"/>
    <n v="70"/>
    <x v="4"/>
  </r>
  <r>
    <n v="238"/>
    <s v="Kelly Byrne"/>
    <s v="Desford Striders"/>
    <x v="0"/>
    <s v="DES074"/>
    <m/>
    <m/>
    <m/>
    <n v="474"/>
    <m/>
    <m/>
    <n v="474"/>
    <n v="71"/>
    <x v="4"/>
  </r>
  <r>
    <n v="238"/>
    <s v="Rachel Wade"/>
    <s v="Stilton Striders"/>
    <x v="2"/>
    <s v="STI037"/>
    <n v="474"/>
    <m/>
    <m/>
    <m/>
    <m/>
    <m/>
    <n v="474"/>
    <n v="52"/>
    <x v="4"/>
  </r>
  <r>
    <n v="238"/>
    <s v="Helen Tunnicliffe"/>
    <s v="Desford Striders"/>
    <x v="2"/>
    <s v="DES064"/>
    <m/>
    <n v="474"/>
    <m/>
    <m/>
    <m/>
    <m/>
    <n v="474"/>
    <n v="53"/>
    <x v="4"/>
  </r>
  <r>
    <n v="242"/>
    <s v="Leanne Byard"/>
    <s v="Hinckley RC"/>
    <x v="0"/>
    <s v="HIN004"/>
    <m/>
    <n v="473"/>
    <m/>
    <m/>
    <m/>
    <m/>
    <n v="473"/>
    <n v="72"/>
    <x v="4"/>
  </r>
  <r>
    <n v="243"/>
    <s v="Leanne Siddon"/>
    <s v="Huncote Harriers"/>
    <x v="0"/>
    <s v="HUN059"/>
    <m/>
    <m/>
    <m/>
    <n v="472"/>
    <m/>
    <m/>
    <n v="472"/>
    <n v="73"/>
    <x v="4"/>
  </r>
  <r>
    <n v="244"/>
    <s v="Joni Ashford"/>
    <s v="Barrow Runners"/>
    <x v="0"/>
    <s v="BAR042"/>
    <m/>
    <m/>
    <m/>
    <n v="469"/>
    <m/>
    <m/>
    <n v="469"/>
    <n v="74"/>
    <x v="4"/>
  </r>
  <r>
    <n v="245"/>
    <s v="Naomi Lunn"/>
    <s v="Desford Striders"/>
    <x v="1"/>
    <s v="DES069"/>
    <m/>
    <m/>
    <n v="468"/>
    <m/>
    <m/>
    <m/>
    <n v="468"/>
    <n v="50"/>
    <x v="4"/>
  </r>
  <r>
    <n v="246"/>
    <s v="Katarzyna Dolphin-Rowland"/>
    <s v="Stilton Striders"/>
    <x v="0"/>
    <s v="STI009"/>
    <n v="463"/>
    <m/>
    <m/>
    <m/>
    <m/>
    <m/>
    <n v="463"/>
    <n v="75"/>
    <x v="4"/>
  </r>
  <r>
    <n v="247"/>
    <s v="Elise Cipieres"/>
    <s v="Wreake &amp; Soar Valley"/>
    <x v="0"/>
    <s v="WSV005"/>
    <n v="461"/>
    <m/>
    <m/>
    <m/>
    <m/>
    <m/>
    <n v="461"/>
    <n v="76"/>
    <x v="4"/>
  </r>
  <r>
    <n v="247"/>
    <s v="Heather Avul"/>
    <s v="Leicester Triathlon Club"/>
    <x v="1"/>
    <s v="TRI002"/>
    <m/>
    <m/>
    <n v="461"/>
    <m/>
    <m/>
    <m/>
    <n v="461"/>
    <n v="51"/>
    <x v="4"/>
  </r>
  <r>
    <n v="249"/>
    <s v="Esther Holyoak"/>
    <s v="Badgers"/>
    <x v="1"/>
    <s v="BAD030"/>
    <n v="459"/>
    <m/>
    <m/>
    <m/>
    <m/>
    <m/>
    <n v="459"/>
    <n v="52"/>
    <x v="4"/>
  </r>
  <r>
    <n v="250"/>
    <s v="Lisa Spence"/>
    <s v="Birstall RC"/>
    <x v="2"/>
    <s v="BIR045"/>
    <m/>
    <m/>
    <m/>
    <n v="458"/>
    <m/>
    <m/>
    <n v="458"/>
    <n v="54"/>
    <x v="4"/>
  </r>
  <r>
    <n v="251"/>
    <s v="Minda Ashton"/>
    <s v="Ivanhoe Runners"/>
    <x v="1"/>
    <s v="IVA030"/>
    <m/>
    <m/>
    <m/>
    <n v="455"/>
    <m/>
    <m/>
    <n v="455"/>
    <n v="53"/>
    <x v="4"/>
  </r>
  <r>
    <n v="252"/>
    <s v="Sara Noyland"/>
    <s v="Poplar RC"/>
    <x v="1"/>
    <s v="POP041"/>
    <m/>
    <n v="452"/>
    <m/>
    <m/>
    <m/>
    <m/>
    <n v="452"/>
    <n v="54"/>
    <x v="4"/>
  </r>
  <r>
    <n v="253"/>
    <s v="Donna Corrigan"/>
    <s v="Birstall RC"/>
    <x v="2"/>
    <s v="BIR008"/>
    <m/>
    <m/>
    <m/>
    <m/>
    <n v="449"/>
    <m/>
    <n v="449"/>
    <n v="55"/>
    <x v="4"/>
  </r>
  <r>
    <n v="254"/>
    <s v="Lou Houghty"/>
    <s v="Birstall RC"/>
    <x v="5"/>
    <s v="BIR038"/>
    <m/>
    <m/>
    <n v="446"/>
    <m/>
    <m/>
    <m/>
    <n v="446"/>
    <n v="32"/>
    <x v="4"/>
  </r>
  <r>
    <n v="255"/>
    <s v="Ros Brett"/>
    <s v="Poplar RC"/>
    <x v="2"/>
    <s v="POP006"/>
    <n v="445"/>
    <m/>
    <m/>
    <m/>
    <m/>
    <m/>
    <n v="445"/>
    <n v="56"/>
    <x v="4"/>
  </r>
  <r>
    <n v="256"/>
    <s v="Linda New"/>
    <s v="Wigston Phoenix"/>
    <x v="7"/>
    <s v="WIG038"/>
    <m/>
    <m/>
    <n v="444"/>
    <m/>
    <m/>
    <m/>
    <n v="444"/>
    <n v="12"/>
    <x v="4"/>
  </r>
  <r>
    <n v="257"/>
    <s v="Andrea Winkless"/>
    <s v="Barrow Runners"/>
    <x v="5"/>
    <s v="BAR045"/>
    <m/>
    <m/>
    <m/>
    <n v="443"/>
    <m/>
    <m/>
    <n v="443"/>
    <n v="33"/>
    <x v="4"/>
  </r>
  <r>
    <n v="258"/>
    <s v="Zoe Barker"/>
    <s v="Wreake Runners"/>
    <x v="0"/>
    <s v="WRE001"/>
    <n v="442"/>
    <m/>
    <m/>
    <m/>
    <m/>
    <m/>
    <n v="442"/>
    <n v="77"/>
    <x v="4"/>
  </r>
  <r>
    <n v="259"/>
    <s v="Lorna Cobb"/>
    <s v="Poplar RC"/>
    <x v="0"/>
    <s v="POP036"/>
    <m/>
    <n v="438"/>
    <m/>
    <m/>
    <m/>
    <m/>
    <n v="438"/>
    <n v="78"/>
    <x v="4"/>
  </r>
  <r>
    <n v="260"/>
    <s v="Fiona Townsend"/>
    <s v="Hermitage Harriers"/>
    <x v="0"/>
    <s v="HER019"/>
    <m/>
    <m/>
    <m/>
    <n v="434"/>
    <m/>
    <m/>
    <n v="434"/>
    <n v="79"/>
    <x v="4"/>
  </r>
  <r>
    <n v="261"/>
    <s v="Alex Hurford"/>
    <s v="Shepshed RC"/>
    <x v="0"/>
    <s v="SHE023"/>
    <m/>
    <n v="432"/>
    <m/>
    <m/>
    <m/>
    <m/>
    <n v="432"/>
    <n v="80"/>
    <x v="4"/>
  </r>
  <r>
    <n v="262"/>
    <s v="Julia Patterson"/>
    <s v="Desford Striders"/>
    <x v="2"/>
    <s v="DES077"/>
    <m/>
    <m/>
    <m/>
    <n v="430"/>
    <m/>
    <m/>
    <n v="430"/>
    <n v="57"/>
    <x v="4"/>
  </r>
  <r>
    <n v="262"/>
    <s v="Janet Crumpton"/>
    <s v="Badgers"/>
    <x v="4"/>
    <s v="BAD073"/>
    <m/>
    <m/>
    <n v="430"/>
    <m/>
    <m/>
    <m/>
    <n v="430"/>
    <n v="18"/>
    <x v="4"/>
  </r>
  <r>
    <n v="264"/>
    <s v="Laura Newton"/>
    <s v="Beaumont RC"/>
    <x v="2"/>
    <s v="BEA029"/>
    <m/>
    <m/>
    <n v="429"/>
    <m/>
    <m/>
    <m/>
    <n v="429"/>
    <n v="58"/>
    <x v="4"/>
  </r>
  <r>
    <n v="265"/>
    <s v="Sarah Garford"/>
    <s v="Hinckley RC"/>
    <x v="2"/>
    <s v="HIN064"/>
    <m/>
    <m/>
    <m/>
    <n v="427"/>
    <m/>
    <m/>
    <n v="427"/>
    <n v="59"/>
    <x v="4"/>
  </r>
  <r>
    <n v="265"/>
    <s v="Irene Forty"/>
    <s v="Huncote Harriers"/>
    <x v="8"/>
    <s v="HUN061"/>
    <m/>
    <m/>
    <m/>
    <m/>
    <n v="427"/>
    <m/>
    <n v="427"/>
    <n v="3"/>
    <x v="4"/>
  </r>
  <r>
    <n v="267"/>
    <s v="Lisa Hall"/>
    <s v="Ivanhoe Runners"/>
    <x v="5"/>
    <s v="IVA008"/>
    <m/>
    <n v="426"/>
    <m/>
    <m/>
    <m/>
    <m/>
    <n v="426"/>
    <n v="34"/>
    <x v="4"/>
  </r>
  <r>
    <n v="268"/>
    <s v="Monika Lampart"/>
    <s v="Badgers"/>
    <x v="0"/>
    <s v="BAD092"/>
    <m/>
    <m/>
    <m/>
    <m/>
    <n v="425"/>
    <m/>
    <n v="425"/>
    <n v="81"/>
    <x v="4"/>
  </r>
  <r>
    <n v="269"/>
    <s v="Kate Parry"/>
    <s v="Huncote Harriers"/>
    <x v="1"/>
    <s v="HUN048"/>
    <m/>
    <n v="424"/>
    <m/>
    <m/>
    <m/>
    <m/>
    <n v="424"/>
    <n v="55"/>
    <x v="4"/>
  </r>
  <r>
    <n v="270"/>
    <s v="Judy Mouncer"/>
    <s v="Ivanhoe Runners"/>
    <x v="5"/>
    <s v="IVA014"/>
    <m/>
    <n v="421"/>
    <m/>
    <m/>
    <m/>
    <m/>
    <n v="421"/>
    <n v="35"/>
    <x v="4"/>
  </r>
  <r>
    <n v="271"/>
    <s v="Amanda Lloyd"/>
    <s v="Wreake &amp; Soar Valley"/>
    <x v="5"/>
    <s v="WSV023"/>
    <m/>
    <n v="419"/>
    <m/>
    <m/>
    <m/>
    <m/>
    <n v="419"/>
    <n v="36"/>
    <x v="4"/>
  </r>
  <r>
    <n v="272"/>
    <s v="Anne Ashton"/>
    <s v="Hinckley RC"/>
    <x v="6"/>
    <s v="HIN001"/>
    <n v="418"/>
    <m/>
    <m/>
    <m/>
    <m/>
    <m/>
    <n v="418"/>
    <n v="5"/>
    <x v="4"/>
  </r>
  <r>
    <n v="273"/>
    <s v="Donna McHugh"/>
    <s v="Beaumont RC"/>
    <x v="2"/>
    <s v="BEA024"/>
    <m/>
    <n v="417"/>
    <m/>
    <m/>
    <m/>
    <m/>
    <n v="417"/>
    <n v="60"/>
    <x v="4"/>
  </r>
  <r>
    <n v="274"/>
    <s v="Nicky Durrance"/>
    <s v="Stilton Striders"/>
    <x v="0"/>
    <s v="STI057"/>
    <m/>
    <m/>
    <m/>
    <m/>
    <n v="415"/>
    <m/>
    <n v="415"/>
    <n v="82"/>
    <x v="4"/>
  </r>
  <r>
    <n v="274"/>
    <s v="Sarah Day"/>
    <s v="Beaumont RC"/>
    <x v="2"/>
    <s v="BEA006"/>
    <n v="415"/>
    <m/>
    <m/>
    <m/>
    <m/>
    <m/>
    <n v="415"/>
    <n v="61"/>
    <x v="4"/>
  </r>
  <r>
    <n v="276"/>
    <s v="Rae Howe"/>
    <s v="Team Anstey"/>
    <x v="5"/>
    <s v="ANS027"/>
    <m/>
    <n v="414"/>
    <m/>
    <m/>
    <m/>
    <m/>
    <n v="414"/>
    <n v="37"/>
    <x v="4"/>
  </r>
  <r>
    <n v="276"/>
    <s v="Helen Spencer"/>
    <s v="Roadhoggs"/>
    <x v="5"/>
    <s v="ROA051"/>
    <m/>
    <m/>
    <m/>
    <n v="414"/>
    <m/>
    <m/>
    <n v="414"/>
    <n v="38"/>
    <x v="4"/>
  </r>
  <r>
    <n v="276"/>
    <s v="Sandra Long"/>
    <s v="Wigston Phoenix"/>
    <x v="4"/>
    <s v="WIG040"/>
    <m/>
    <m/>
    <m/>
    <m/>
    <n v="414"/>
    <m/>
    <n v="414"/>
    <n v="19"/>
    <x v="4"/>
  </r>
  <r>
    <n v="279"/>
    <s v="Louise Caskey"/>
    <s v="Barrow Runners"/>
    <x v="1"/>
    <s v="BAR030"/>
    <m/>
    <n v="412"/>
    <m/>
    <m/>
    <m/>
    <m/>
    <n v="412"/>
    <n v="56"/>
    <x v="4"/>
  </r>
  <r>
    <n v="280"/>
    <s v="Mhairi Billington"/>
    <s v="Desford Striders"/>
    <x v="4"/>
    <s v="DES008"/>
    <n v="409"/>
    <m/>
    <m/>
    <m/>
    <m/>
    <m/>
    <n v="409"/>
    <n v="20"/>
    <x v="4"/>
  </r>
  <r>
    <n v="281"/>
    <s v="Anne Newbery"/>
    <s v="Desford Striders"/>
    <x v="5"/>
    <s v="DES059"/>
    <m/>
    <m/>
    <m/>
    <n v="406"/>
    <m/>
    <m/>
    <n v="406"/>
    <n v="39"/>
    <x v="4"/>
  </r>
  <r>
    <n v="282"/>
    <s v="Heather Micallef"/>
    <s v="Team Anstey"/>
    <x v="0"/>
    <s v="ANS029"/>
    <m/>
    <n v="399"/>
    <m/>
    <m/>
    <m/>
    <m/>
    <n v="399"/>
    <n v="83"/>
    <x v="4"/>
  </r>
  <r>
    <n v="283"/>
    <s v="Caroline Townsend"/>
    <s v="Hermitage Harriers"/>
    <x v="7"/>
    <s v="HER020"/>
    <m/>
    <m/>
    <m/>
    <m/>
    <n v="398"/>
    <m/>
    <n v="398"/>
    <n v="13"/>
    <x v="4"/>
  </r>
  <r>
    <n v="284"/>
    <s v="Alison Sandilands"/>
    <s v="Stilton Striders"/>
    <x v="1"/>
    <s v="STI058"/>
    <m/>
    <m/>
    <m/>
    <m/>
    <n v="397"/>
    <m/>
    <n v="397"/>
    <n v="57"/>
    <x v="4"/>
  </r>
  <r>
    <n v="285"/>
    <s v="Kat Etoe"/>
    <s v="Beaumont RC"/>
    <x v="0"/>
    <s v="BEA008"/>
    <m/>
    <m/>
    <m/>
    <n v="396"/>
    <m/>
    <m/>
    <n v="396"/>
    <n v="84"/>
    <x v="4"/>
  </r>
  <r>
    <n v="285"/>
    <s v="Melissa Harley-Hotchkiss"/>
    <s v="Stilton Striders"/>
    <x v="0"/>
    <s v="STI059"/>
    <m/>
    <m/>
    <m/>
    <m/>
    <n v="396"/>
    <m/>
    <n v="396"/>
    <n v="85"/>
    <x v="4"/>
  </r>
  <r>
    <n v="287"/>
    <s v="Sarah Johnson"/>
    <s v="Hinckley RC"/>
    <x v="0"/>
    <s v="HIN026"/>
    <n v="395"/>
    <m/>
    <m/>
    <m/>
    <m/>
    <m/>
    <n v="395"/>
    <n v="86"/>
    <x v="4"/>
  </r>
  <r>
    <n v="287"/>
    <s v="Roisin Knight"/>
    <s v="West End Runners"/>
    <x v="0"/>
    <s v="WER088"/>
    <m/>
    <m/>
    <m/>
    <m/>
    <n v="395"/>
    <m/>
    <n v="395"/>
    <n v="87"/>
    <x v="4"/>
  </r>
  <r>
    <n v="289"/>
    <s v="Tracey Sims"/>
    <s v="Poplar RC"/>
    <x v="5"/>
    <s v="POP053"/>
    <m/>
    <m/>
    <m/>
    <m/>
    <n v="393"/>
    <m/>
    <n v="393"/>
    <n v="40"/>
    <x v="4"/>
  </r>
  <r>
    <n v="290"/>
    <s v="Katherine Lang"/>
    <s v="Wreake Runners"/>
    <x v="2"/>
    <s v="WRE025"/>
    <m/>
    <m/>
    <m/>
    <m/>
    <n v="391"/>
    <m/>
    <n v="391"/>
    <n v="62"/>
    <x v="4"/>
  </r>
  <r>
    <n v="291"/>
    <s v="Helen Pearce"/>
    <s v="Beaumont RC"/>
    <x v="1"/>
    <s v="BEA032"/>
    <m/>
    <m/>
    <m/>
    <n v="390"/>
    <m/>
    <m/>
    <n v="390"/>
    <n v="58"/>
    <x v="4"/>
  </r>
  <r>
    <n v="292"/>
    <s v="Lil Souter"/>
    <s v="Badgers"/>
    <x v="0"/>
    <s v="BAD054"/>
    <n v="389"/>
    <m/>
    <m/>
    <m/>
    <m/>
    <m/>
    <n v="389"/>
    <n v="88"/>
    <x v="4"/>
  </r>
  <r>
    <n v="292"/>
    <s v="Charlotte Bone"/>
    <s v="Birstall RC"/>
    <x v="0"/>
    <s v="BIR031"/>
    <m/>
    <n v="389"/>
    <m/>
    <m/>
    <m/>
    <m/>
    <n v="389"/>
    <n v="89"/>
    <x v="4"/>
  </r>
  <r>
    <n v="292"/>
    <s v="Beth Waite"/>
    <s v="Beaumont RC"/>
    <x v="1"/>
    <s v="BEA030"/>
    <m/>
    <m/>
    <m/>
    <n v="389"/>
    <m/>
    <m/>
    <n v="389"/>
    <n v="59"/>
    <x v="4"/>
  </r>
  <r>
    <n v="295"/>
    <s v="Sophie Clarke"/>
    <s v="Stilton Striders"/>
    <x v="0"/>
    <s v="STI005"/>
    <n v="388"/>
    <m/>
    <m/>
    <m/>
    <m/>
    <m/>
    <n v="388"/>
    <n v="90"/>
    <x v="4"/>
  </r>
  <r>
    <n v="296"/>
    <s v="Kelly Edwards"/>
    <s v="Birstall RC"/>
    <x v="2"/>
    <s v="BIR048"/>
    <m/>
    <m/>
    <m/>
    <m/>
    <n v="387"/>
    <m/>
    <n v="387"/>
    <n v="63"/>
    <x v="4"/>
  </r>
  <r>
    <n v="297"/>
    <s v="Sharon Ferns"/>
    <s v="Birstall RC"/>
    <x v="5"/>
    <s v="BIR049"/>
    <m/>
    <m/>
    <m/>
    <m/>
    <n v="386"/>
    <m/>
    <n v="386"/>
    <n v="41"/>
    <x v="4"/>
  </r>
  <r>
    <n v="298"/>
    <s v="Lorna Goodacre"/>
    <s v="Barrow Runners"/>
    <x v="0"/>
    <s v="BAR005"/>
    <n v="385"/>
    <m/>
    <m/>
    <m/>
    <m/>
    <m/>
    <n v="385"/>
    <n v="91"/>
    <x v="4"/>
  </r>
  <r>
    <n v="299"/>
    <s v="Lisa Johnson"/>
    <s v="Wigston Phoenix"/>
    <x v="0"/>
    <s v="WIG032"/>
    <m/>
    <n v="384"/>
    <m/>
    <m/>
    <m/>
    <m/>
    <n v="384"/>
    <n v="92"/>
    <x v="4"/>
  </r>
  <r>
    <n v="300"/>
    <s v="Jenny Gurr"/>
    <s v="Huncote Harriers"/>
    <x v="1"/>
    <s v="HUN044"/>
    <m/>
    <n v="383"/>
    <m/>
    <m/>
    <m/>
    <m/>
    <n v="383"/>
    <n v="60"/>
    <x v="4"/>
  </r>
  <r>
    <n v="301"/>
    <s v="Sarah Jane Chetwynd"/>
    <s v="Badgers"/>
    <x v="0"/>
    <s v="BAD087"/>
    <m/>
    <m/>
    <m/>
    <n v="380"/>
    <m/>
    <m/>
    <n v="380"/>
    <n v="93"/>
    <x v="4"/>
  </r>
  <r>
    <n v="301"/>
    <s v="Caroline Richardson"/>
    <s v="Barrow Runners"/>
    <x v="1"/>
    <s v="BAR033"/>
    <m/>
    <n v="380"/>
    <m/>
    <m/>
    <m/>
    <m/>
    <n v="380"/>
    <n v="61"/>
    <x v="4"/>
  </r>
  <r>
    <n v="303"/>
    <s v="Rebecca Chandler"/>
    <s v="Barrow Runners"/>
    <x v="0"/>
    <s v="BAR031"/>
    <m/>
    <n v="378"/>
    <m/>
    <m/>
    <m/>
    <m/>
    <n v="378"/>
    <n v="94"/>
    <x v="4"/>
  </r>
  <r>
    <n v="304"/>
    <s v="Lorraine Jex"/>
    <s v="Wreake Runners"/>
    <x v="1"/>
    <s v="WRE010"/>
    <n v="377"/>
    <m/>
    <m/>
    <m/>
    <m/>
    <m/>
    <n v="377"/>
    <n v="62"/>
    <x v="4"/>
  </r>
  <r>
    <n v="305"/>
    <s v="Elaine Barrett"/>
    <s v="Hinckley RC"/>
    <x v="4"/>
    <s v="HIN046"/>
    <m/>
    <n v="375"/>
    <m/>
    <m/>
    <m/>
    <m/>
    <n v="375"/>
    <n v="21"/>
    <x v="4"/>
  </r>
  <r>
    <n v="305"/>
    <s v="Jane Martin"/>
    <s v="Stilton Striders"/>
    <x v="4"/>
    <s v="STI054"/>
    <m/>
    <m/>
    <m/>
    <n v="375"/>
    <m/>
    <m/>
    <n v="375"/>
    <n v="22"/>
    <x v="4"/>
  </r>
  <r>
    <n v="307"/>
    <s v="Barbara Blunt"/>
    <s v="Fleckney &amp; Kibworth"/>
    <x v="1"/>
    <s v="F&amp;K007"/>
    <m/>
    <m/>
    <m/>
    <n v="374"/>
    <m/>
    <m/>
    <n v="374"/>
    <n v="63"/>
    <x v="4"/>
  </r>
  <r>
    <n v="308"/>
    <s v="Debbi Payne"/>
    <s v="Coalville Triathlon Club"/>
    <x v="5"/>
    <s v="COA002"/>
    <m/>
    <n v="370"/>
    <m/>
    <m/>
    <m/>
    <m/>
    <n v="370"/>
    <n v="42"/>
    <x v="4"/>
  </r>
  <r>
    <n v="309"/>
    <s v="Danielle Gibson"/>
    <s v="Beaumont RC"/>
    <x v="0"/>
    <s v="BEA031"/>
    <m/>
    <m/>
    <m/>
    <n v="369"/>
    <m/>
    <m/>
    <n v="369"/>
    <n v="95"/>
    <x v="4"/>
  </r>
  <r>
    <n v="309"/>
    <s v="Karen Cox"/>
    <s v="Huncote Harriers"/>
    <x v="5"/>
    <s v="HUN039"/>
    <m/>
    <n v="369"/>
    <m/>
    <m/>
    <m/>
    <m/>
    <n v="369"/>
    <n v="43"/>
    <x v="4"/>
  </r>
  <r>
    <n v="311"/>
    <s v="Michele Lattimore"/>
    <s v="Wreake Runners"/>
    <x v="2"/>
    <s v="WRE012"/>
    <n v="368"/>
    <m/>
    <m/>
    <m/>
    <m/>
    <m/>
    <n v="368"/>
    <n v="64"/>
    <x v="4"/>
  </r>
  <r>
    <n v="312"/>
    <s v="Elizabeth Smeeth"/>
    <s v="Team Anstey"/>
    <x v="1"/>
    <s v="ANS035"/>
    <m/>
    <n v="367"/>
    <m/>
    <m/>
    <m/>
    <m/>
    <n v="367"/>
    <n v="64"/>
    <x v="4"/>
  </r>
  <r>
    <n v="313"/>
    <s v="Pip Mattock"/>
    <s v="Poplar RC"/>
    <x v="1"/>
    <s v="POP052"/>
    <m/>
    <m/>
    <m/>
    <n v="365"/>
    <m/>
    <m/>
    <n v="365"/>
    <n v="65"/>
    <x v="4"/>
  </r>
  <r>
    <n v="314"/>
    <s v="Sally Smith"/>
    <s v="Desford Striders"/>
    <x v="2"/>
    <s v="DES063"/>
    <m/>
    <n v="362"/>
    <m/>
    <m/>
    <m/>
    <m/>
    <n v="362"/>
    <n v="65"/>
    <x v="4"/>
  </r>
  <r>
    <n v="315"/>
    <s v="Clare Stapleford"/>
    <s v="Desford Striders"/>
    <x v="0"/>
    <s v="DES041"/>
    <n v="360"/>
    <m/>
    <m/>
    <m/>
    <m/>
    <m/>
    <n v="360"/>
    <n v="96"/>
    <x v="4"/>
  </r>
  <r>
    <n v="316"/>
    <s v="Judy Parkes"/>
    <s v="Badgers"/>
    <x v="5"/>
    <s v="BAD071"/>
    <m/>
    <m/>
    <m/>
    <n v="359"/>
    <m/>
    <m/>
    <n v="359"/>
    <n v="44"/>
    <x v="4"/>
  </r>
  <r>
    <n v="317"/>
    <s v="Averil Caton"/>
    <s v="Badgers"/>
    <x v="4"/>
    <s v="BAD009"/>
    <n v="357"/>
    <m/>
    <m/>
    <m/>
    <m/>
    <m/>
    <n v="357"/>
    <n v="23"/>
    <x v="4"/>
  </r>
  <r>
    <n v="317"/>
    <s v="Aruna Bhagwan"/>
    <s v="West End Runners"/>
    <x v="7"/>
    <s v="WER014"/>
    <m/>
    <m/>
    <m/>
    <n v="357"/>
    <m/>
    <m/>
    <n v="357"/>
    <n v="14"/>
    <x v="4"/>
  </r>
  <r>
    <n v="319"/>
    <s v="Jenny Green"/>
    <s v="Hinckley RC"/>
    <x v="0"/>
    <s v="HIN063"/>
    <m/>
    <m/>
    <m/>
    <n v="355"/>
    <m/>
    <m/>
    <n v="355"/>
    <n v="97"/>
    <x v="4"/>
  </r>
  <r>
    <n v="320"/>
    <s v="Christine Morris"/>
    <s v="Badgers"/>
    <x v="7"/>
    <s v="BAD040"/>
    <n v="354"/>
    <m/>
    <m/>
    <m/>
    <m/>
    <m/>
    <n v="354"/>
    <n v="15"/>
    <x v="4"/>
  </r>
  <r>
    <n v="321"/>
    <s v="Komal Parmar"/>
    <s v="Roadhoggs"/>
    <x v="2"/>
    <s v="ROA025"/>
    <n v="353"/>
    <m/>
    <m/>
    <m/>
    <m/>
    <m/>
    <n v="353"/>
    <n v="66"/>
    <x v="4"/>
  </r>
  <r>
    <n v="322"/>
    <s v="Hannah Coogan"/>
    <s v="Badgers"/>
    <x v="2"/>
    <s v="BAD080"/>
    <m/>
    <m/>
    <m/>
    <n v="352"/>
    <m/>
    <m/>
    <n v="352"/>
    <n v="67"/>
    <x v="4"/>
  </r>
  <r>
    <n v="323"/>
    <s v="Rebecca Warrington"/>
    <s v="Wreake Runners"/>
    <x v="0"/>
    <s v="WRE028"/>
    <m/>
    <n v="351"/>
    <m/>
    <m/>
    <m/>
    <m/>
    <n v="351"/>
    <n v="98"/>
    <x v="4"/>
  </r>
  <r>
    <n v="323"/>
    <s v="Julie Brown"/>
    <s v="Huncote Harriers"/>
    <x v="5"/>
    <s v="HUN005"/>
    <n v="351"/>
    <m/>
    <m/>
    <m/>
    <m/>
    <m/>
    <n v="351"/>
    <n v="45"/>
    <x v="4"/>
  </r>
  <r>
    <n v="325"/>
    <s v="Sophie Noctor"/>
    <s v="Barrow Runners"/>
    <x v="2"/>
    <s v="BAR022"/>
    <n v="350"/>
    <m/>
    <m/>
    <m/>
    <m/>
    <m/>
    <n v="350"/>
    <n v="68"/>
    <x v="4"/>
  </r>
  <r>
    <n v="325"/>
    <s v="Melanie Bowling"/>
    <s v="Hermitage Harriers"/>
    <x v="5"/>
    <s v="HER031"/>
    <m/>
    <m/>
    <m/>
    <n v="350"/>
    <m/>
    <m/>
    <n v="350"/>
    <n v="46"/>
    <x v="4"/>
  </r>
  <r>
    <n v="327"/>
    <s v="Louise Faye"/>
    <s v="Fleckney &amp; Kibworth"/>
    <x v="4"/>
    <s v="F&amp;K009"/>
    <m/>
    <m/>
    <m/>
    <n v="347"/>
    <m/>
    <m/>
    <n v="347"/>
    <n v="24"/>
    <x v="4"/>
  </r>
  <r>
    <n v="328"/>
    <s v="Rebecca Findley"/>
    <s v="Wreake Runners"/>
    <x v="1"/>
    <s v="WRE040"/>
    <m/>
    <m/>
    <m/>
    <n v="346"/>
    <m/>
    <m/>
    <n v="346"/>
    <n v="66"/>
    <x v="4"/>
  </r>
  <r>
    <n v="328"/>
    <s v="Julia Mannering"/>
    <s v="Stilton Striders"/>
    <x v="6"/>
    <s v="STI023"/>
    <n v="346"/>
    <m/>
    <m/>
    <m/>
    <m/>
    <m/>
    <n v="346"/>
    <n v="6"/>
    <x v="4"/>
  </r>
  <r>
    <n v="330"/>
    <s v="Helen Fletcher"/>
    <s v="Poplar RC"/>
    <x v="2"/>
    <s v="POP049"/>
    <m/>
    <m/>
    <m/>
    <n v="345"/>
    <m/>
    <m/>
    <n v="345"/>
    <n v="69"/>
    <x v="4"/>
  </r>
  <r>
    <n v="331"/>
    <s v="Jessica Southwart"/>
    <s v="Ivanhoe Runners"/>
    <x v="2"/>
    <s v="IVA028"/>
    <m/>
    <m/>
    <m/>
    <n v="344"/>
    <m/>
    <m/>
    <n v="344"/>
    <n v="70"/>
    <x v="4"/>
  </r>
  <r>
    <n v="332"/>
    <s v="Cathrine Cramp"/>
    <s v="Huncote Harriers"/>
    <x v="0"/>
    <s v="HUN040"/>
    <m/>
    <n v="339"/>
    <m/>
    <m/>
    <m/>
    <m/>
    <n v="339"/>
    <n v="99"/>
    <x v="4"/>
  </r>
  <r>
    <n v="332"/>
    <s v="Lucie Nagar"/>
    <s v="Barrow Runners"/>
    <x v="0"/>
    <s v="BAR047"/>
    <m/>
    <m/>
    <m/>
    <n v="339"/>
    <m/>
    <m/>
    <n v="339"/>
    <n v="100"/>
    <x v="4"/>
  </r>
  <r>
    <n v="334"/>
    <s v="Sarah Helmore"/>
    <s v="Poplar RC"/>
    <x v="2"/>
    <s v="POP018"/>
    <n v="338"/>
    <m/>
    <m/>
    <m/>
    <m/>
    <m/>
    <n v="338"/>
    <n v="71"/>
    <x v="4"/>
  </r>
  <r>
    <n v="334"/>
    <s v="Alison Wilson"/>
    <s v="Stilton Striders"/>
    <x v="4"/>
    <s v="STI055"/>
    <m/>
    <m/>
    <m/>
    <n v="338"/>
    <m/>
    <m/>
    <n v="338"/>
    <n v="25"/>
    <x v="4"/>
  </r>
  <r>
    <n v="336"/>
    <s v="Joanne Norton"/>
    <s v="Huncote Harriers"/>
    <x v="1"/>
    <s v="HUN047"/>
    <m/>
    <n v="337"/>
    <m/>
    <m/>
    <m/>
    <m/>
    <n v="337"/>
    <n v="67"/>
    <x v="4"/>
  </r>
  <r>
    <n v="337"/>
    <s v="Sue Tildesley"/>
    <s v="Huncote Harriers"/>
    <x v="5"/>
    <s v="HUN032"/>
    <n v="335"/>
    <m/>
    <m/>
    <m/>
    <m/>
    <m/>
    <n v="335"/>
    <n v="47"/>
    <x v="4"/>
  </r>
  <r>
    <n v="338"/>
    <s v="Natalie Iredale"/>
    <s v="Desford Striders"/>
    <x v="0"/>
    <s v="DES026"/>
    <n v="334"/>
    <m/>
    <m/>
    <m/>
    <m/>
    <m/>
    <n v="334"/>
    <n v="101"/>
    <x v="4"/>
  </r>
  <r>
    <n v="339"/>
    <s v="Sarah Stirk"/>
    <s v="Wreake Runners"/>
    <x v="1"/>
    <s v="WRE039"/>
    <m/>
    <m/>
    <m/>
    <n v="332"/>
    <m/>
    <m/>
    <n v="332"/>
    <n v="68"/>
    <x v="4"/>
  </r>
  <r>
    <n v="340"/>
    <s v="Rachel Congreve"/>
    <s v="West End Runners"/>
    <x v="0"/>
    <s v="WER026"/>
    <m/>
    <m/>
    <m/>
    <n v="331"/>
    <m/>
    <m/>
    <n v="331"/>
    <n v="102"/>
    <x v="4"/>
  </r>
  <r>
    <n v="341"/>
    <s v="Charlotte Tew"/>
    <s v="Roadhoggs"/>
    <x v="0"/>
    <s v="ROA043"/>
    <m/>
    <n v="330"/>
    <m/>
    <m/>
    <m/>
    <m/>
    <n v="330"/>
    <n v="103"/>
    <x v="4"/>
  </r>
  <r>
    <n v="341"/>
    <s v="Rosie Glenister"/>
    <s v="Wigston Phoenix"/>
    <x v="7"/>
    <s v="WIG012"/>
    <n v="330"/>
    <m/>
    <m/>
    <m/>
    <m/>
    <m/>
    <n v="330"/>
    <n v="16"/>
    <x v="4"/>
  </r>
  <r>
    <n v="343"/>
    <s v="Rebecca Hollick"/>
    <s v="Team Anstey"/>
    <x v="1"/>
    <s v="ANS026"/>
    <m/>
    <n v="329"/>
    <m/>
    <m/>
    <m/>
    <m/>
    <n v="329"/>
    <n v="69"/>
    <x v="4"/>
  </r>
  <r>
    <n v="343"/>
    <s v="Gail Gunn"/>
    <s v="Badgers"/>
    <x v="7"/>
    <s v="BAD026"/>
    <n v="329"/>
    <m/>
    <m/>
    <m/>
    <m/>
    <m/>
    <n v="329"/>
    <n v="17"/>
    <x v="4"/>
  </r>
  <r>
    <n v="345"/>
    <s v="Jenny Hudspith"/>
    <s v="Wreake Runners"/>
    <x v="0"/>
    <s v="WRE008"/>
    <n v="328"/>
    <m/>
    <m/>
    <m/>
    <m/>
    <m/>
    <n v="328"/>
    <n v="104"/>
    <x v="4"/>
  </r>
  <r>
    <n v="345"/>
    <s v="Hayley Beavon"/>
    <s v="Desford Striders"/>
    <x v="1"/>
    <s v="DES079"/>
    <m/>
    <m/>
    <m/>
    <n v="328"/>
    <m/>
    <m/>
    <n v="328"/>
    <n v="70"/>
    <x v="4"/>
  </r>
  <r>
    <n v="347"/>
    <s v="Hilda Peyrebrune"/>
    <s v="Team Anstey"/>
    <x v="5"/>
    <s v="ANS033"/>
    <m/>
    <n v="327"/>
    <m/>
    <m/>
    <m/>
    <m/>
    <n v="327"/>
    <n v="48"/>
    <x v="4"/>
  </r>
  <r>
    <n v="348"/>
    <s v="Angela Runacres"/>
    <s v="Desford Striders"/>
    <x v="4"/>
    <s v="DES075"/>
    <m/>
    <m/>
    <m/>
    <n v="325"/>
    <m/>
    <m/>
    <n v="325"/>
    <n v="26"/>
    <x v="4"/>
  </r>
  <r>
    <n v="349"/>
    <s v="Karen Parkin"/>
    <s v="Desford Striders"/>
    <x v="7"/>
    <s v="DES038"/>
    <n v="324"/>
    <m/>
    <m/>
    <m/>
    <m/>
    <m/>
    <n v="324"/>
    <n v="18"/>
    <x v="4"/>
  </r>
  <r>
    <n v="350"/>
    <s v="Catherine Wrightam"/>
    <s v="Wreake &amp; Soar Valley"/>
    <x v="1"/>
    <s v="WSV022"/>
    <n v="323"/>
    <m/>
    <m/>
    <m/>
    <m/>
    <m/>
    <n v="323"/>
    <n v="71"/>
    <x v="4"/>
  </r>
  <r>
    <n v="350"/>
    <s v="Rachel Waters"/>
    <s v="Wreake Runners"/>
    <x v="5"/>
    <s v="WRE029"/>
    <m/>
    <n v="323"/>
    <m/>
    <m/>
    <m/>
    <m/>
    <n v="323"/>
    <n v="49"/>
    <x v="4"/>
  </r>
  <r>
    <n v="352"/>
    <s v="Kajol Patel"/>
    <s v="Poplar RC"/>
    <x v="0"/>
    <s v="POP028"/>
    <n v="322"/>
    <m/>
    <m/>
    <m/>
    <m/>
    <m/>
    <n v="322"/>
    <n v="105"/>
    <x v="4"/>
  </r>
  <r>
    <n v="353"/>
    <s v="Annie Sykes"/>
    <s v="Hinckley RC"/>
    <x v="7"/>
    <s v="HIN040"/>
    <n v="321"/>
    <m/>
    <m/>
    <m/>
    <m/>
    <m/>
    <n v="321"/>
    <n v="19"/>
    <x v="4"/>
  </r>
  <r>
    <n v="354"/>
    <s v="Ashley Jackson"/>
    <s v="Wreake &amp; Soar Valley"/>
    <x v="7"/>
    <s v="WSV028"/>
    <m/>
    <m/>
    <m/>
    <n v="320"/>
    <m/>
    <m/>
    <n v="320"/>
    <n v="20"/>
    <x v="4"/>
  </r>
  <r>
    <n v="355"/>
    <s v="Rebecca Wozencroft"/>
    <s v="Desford Striders"/>
    <x v="1"/>
    <s v="DES050"/>
    <n v="319"/>
    <m/>
    <m/>
    <m/>
    <m/>
    <m/>
    <n v="319"/>
    <n v="72"/>
    <x v="4"/>
  </r>
  <r>
    <n v="356"/>
    <s v="Elaine Wischhusen"/>
    <s v="Hinckley RC"/>
    <x v="7"/>
    <s v="HIN055"/>
    <m/>
    <n v="318"/>
    <m/>
    <m/>
    <m/>
    <m/>
    <n v="318"/>
    <n v="21"/>
    <x v="4"/>
  </r>
  <r>
    <n v="357"/>
    <s v="Ellen Jepson"/>
    <s v="Ivanhoe Runners"/>
    <x v="2"/>
    <s v="IVA010"/>
    <m/>
    <n v="317"/>
    <m/>
    <m/>
    <m/>
    <m/>
    <n v="317"/>
    <n v="72"/>
    <x v="4"/>
  </r>
  <r>
    <n v="358"/>
    <s v="Diane Grant"/>
    <s v="Wreake Runners"/>
    <x v="1"/>
    <s v="WRE007"/>
    <n v="316"/>
    <m/>
    <m/>
    <m/>
    <m/>
    <m/>
    <n v="316"/>
    <n v="73"/>
    <x v="4"/>
  </r>
  <r>
    <n v="358"/>
    <s v="Sarah Stainton"/>
    <s v="Team Anstey"/>
    <x v="1"/>
    <s v="ANS036"/>
    <m/>
    <n v="316"/>
    <m/>
    <m/>
    <m/>
    <m/>
    <n v="316"/>
    <n v="74"/>
    <x v="4"/>
  </r>
  <r>
    <n v="360"/>
    <s v="Sophie Turner"/>
    <s v="Ivanhoe Runners"/>
    <x v="0"/>
    <s v="IVA021"/>
    <m/>
    <m/>
    <m/>
    <n v="315"/>
    <m/>
    <m/>
    <n v="315"/>
    <n v="106"/>
    <x v="4"/>
  </r>
  <r>
    <n v="361"/>
    <s v="Jenny Cooling"/>
    <s v="Hinckley RC"/>
    <x v="2"/>
    <s v="HIN008"/>
    <n v="308"/>
    <m/>
    <m/>
    <m/>
    <m/>
    <m/>
    <n v="308"/>
    <n v="73"/>
    <x v="4"/>
  </r>
  <r>
    <n v="362"/>
    <s v="Zoe Heath"/>
    <s v="Shepshed RC"/>
    <x v="1"/>
    <s v="SHE022"/>
    <m/>
    <n v="307"/>
    <m/>
    <m/>
    <m/>
    <m/>
    <n v="307"/>
    <n v="75"/>
    <x v="4"/>
  </r>
  <r>
    <n v="362"/>
    <s v="Lorraine Isaac"/>
    <s v="Wreake Runners"/>
    <x v="5"/>
    <s v="WRE024"/>
    <m/>
    <m/>
    <m/>
    <n v="307"/>
    <m/>
    <m/>
    <n v="307"/>
    <n v="50"/>
    <x v="4"/>
  </r>
  <r>
    <n v="364"/>
    <s v="Julie Henfrey"/>
    <s v="Ivanhoe Runners"/>
    <x v="1"/>
    <s v="IVA022"/>
    <m/>
    <m/>
    <m/>
    <n v="303"/>
    <m/>
    <m/>
    <n v="303"/>
    <n v="76"/>
    <x v="4"/>
  </r>
  <r>
    <n v="365"/>
    <s v="Claire Copley"/>
    <s v="Desford Striders"/>
    <x v="1"/>
    <s v="DES052"/>
    <m/>
    <n v="302"/>
    <m/>
    <m/>
    <m/>
    <m/>
    <n v="302"/>
    <n v="77"/>
    <x v="4"/>
  </r>
  <r>
    <n v="365"/>
    <s v="Emma Pattison"/>
    <s v="Team Anstey"/>
    <x v="5"/>
    <s v="ANS032"/>
    <m/>
    <m/>
    <m/>
    <n v="302"/>
    <m/>
    <m/>
    <n v="302"/>
    <n v="51"/>
    <x v="4"/>
  </r>
  <r>
    <n v="365"/>
    <s v="Wendy Buck"/>
    <s v="Hermitage Harriers"/>
    <x v="4"/>
    <s v="HER005"/>
    <n v="302"/>
    <m/>
    <m/>
    <m/>
    <m/>
    <m/>
    <n v="302"/>
    <n v="27"/>
    <x v="4"/>
  </r>
  <r>
    <n v="368"/>
    <s v="Fay Kelham"/>
    <s v="Desford Striders"/>
    <x v="2"/>
    <s v="DES057"/>
    <m/>
    <n v="301"/>
    <m/>
    <m/>
    <m/>
    <m/>
    <n v="301"/>
    <n v="74"/>
    <x v="4"/>
  </r>
  <r>
    <n v="368"/>
    <s v="Christine Kerry"/>
    <s v="Wigston Phoenix"/>
    <x v="1"/>
    <s v="WIG017"/>
    <m/>
    <m/>
    <m/>
    <n v="301"/>
    <m/>
    <m/>
    <n v="301"/>
    <n v="78"/>
    <x v="4"/>
  </r>
  <r>
    <n v="370"/>
    <s v="Bijal Bhagwan"/>
    <s v="Birstall RC"/>
    <x v="0"/>
    <s v="BIR041"/>
    <m/>
    <m/>
    <m/>
    <n v="299"/>
    <m/>
    <m/>
    <n v="299"/>
    <n v="107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DF6F04-20BB-438C-B044-46D5B7F8C6F8}" name="PivotTable2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8:G29" firstHeaderRow="1" firstDataRow="2" firstDataCol="1"/>
  <pivotFields count="14">
    <pivotField showAll="0"/>
    <pivotField showAll="0"/>
    <pivotField showAll="0"/>
    <pivotField axis="axisRow" showAll="0">
      <items count="10">
        <item x="0"/>
        <item x="3"/>
        <item x="2"/>
        <item x="1"/>
        <item x="5"/>
        <item x="4"/>
        <item x="7"/>
        <item x="6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axis="axisCol" dataField="1" showAll="0">
      <items count="6">
        <item x="4"/>
        <item x="3"/>
        <item x="2"/>
        <item x="1"/>
        <item x="0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Count" fld="13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2D5404-7899-4589-AF8E-C5D84AFE0E3D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G15" firstHeaderRow="1" firstDataRow="2" firstDataCol="1"/>
  <pivotFields count="14">
    <pivotField showAll="0"/>
    <pivotField showAll="0"/>
    <pivotField showAll="0"/>
    <pivotField axis="axisRow" showAll="0">
      <items count="11">
        <item x="0"/>
        <item x="2"/>
        <item x="1"/>
        <item x="4"/>
        <item x="5"/>
        <item x="3"/>
        <item x="6"/>
        <item x="7"/>
        <item x="9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axis="axisCol" dataField="1" showAll="0">
      <items count="6">
        <item x="4"/>
        <item x="3"/>
        <item x="2"/>
        <item x="0"/>
        <item x="1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Count" fld="13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B641-F2B3-4FD9-B9DE-5B59447E9C6E}">
  <dimension ref="A1:P29"/>
  <sheetViews>
    <sheetView workbookViewId="0">
      <pane ySplit="1" topLeftCell="A2" activePane="bottomLeft" state="frozen"/>
      <selection pane="bottomLeft" activeCell="N20" sqref="N20"/>
    </sheetView>
  </sheetViews>
  <sheetFormatPr defaultRowHeight="15" x14ac:dyDescent="0.25"/>
  <cols>
    <col min="1" max="1" width="14.42578125" bestFit="1" customWidth="1"/>
    <col min="2" max="2" width="16.28515625" bestFit="1" customWidth="1"/>
    <col min="3" max="3" width="4" bestFit="1" customWidth="1"/>
    <col min="4" max="6" width="3" bestFit="1" customWidth="1"/>
    <col min="7" max="7" width="11.28515625" bestFit="1" customWidth="1"/>
    <col min="11" max="12" width="12.140625" customWidth="1"/>
    <col min="13" max="13" width="11.140625" customWidth="1"/>
    <col min="14" max="14" width="11.42578125" customWidth="1"/>
  </cols>
  <sheetData>
    <row r="1" spans="1:16" s="13" customFormat="1" ht="45" x14ac:dyDescent="0.25">
      <c r="J1" s="14" t="s">
        <v>1829</v>
      </c>
      <c r="K1" s="14" t="s">
        <v>1830</v>
      </c>
      <c r="L1" s="14" t="s">
        <v>1831</v>
      </c>
      <c r="M1" s="14" t="s">
        <v>1832</v>
      </c>
      <c r="N1" s="14" t="s">
        <v>1833</v>
      </c>
      <c r="O1" s="15" t="s">
        <v>1834</v>
      </c>
      <c r="P1" s="15" t="s">
        <v>1835</v>
      </c>
    </row>
    <row r="2" spans="1:16" x14ac:dyDescent="0.25">
      <c r="J2" s="11" t="s">
        <v>333</v>
      </c>
      <c r="K2">
        <f>26+21</f>
        <v>47</v>
      </c>
      <c r="L2">
        <f>K2+27</f>
        <v>74</v>
      </c>
      <c r="M2">
        <v>6</v>
      </c>
      <c r="N2">
        <v>6</v>
      </c>
      <c r="O2" s="16">
        <f>K2/M2</f>
        <v>7.833333333333333</v>
      </c>
      <c r="P2" s="16">
        <f>L2/N2</f>
        <v>12.333333333333334</v>
      </c>
    </row>
    <row r="3" spans="1:16" x14ac:dyDescent="0.25">
      <c r="A3" s="10" t="s">
        <v>1828</v>
      </c>
      <c r="B3" s="10" t="s">
        <v>1827</v>
      </c>
      <c r="J3" s="11" t="s">
        <v>336</v>
      </c>
      <c r="K3">
        <v>3</v>
      </c>
      <c r="L3">
        <v>4</v>
      </c>
      <c r="M3">
        <v>1</v>
      </c>
      <c r="N3">
        <v>2</v>
      </c>
      <c r="O3" s="16">
        <f t="shared" ref="O3:O11" si="0">K3/M3</f>
        <v>3</v>
      </c>
      <c r="P3" s="16">
        <f t="shared" ref="P3:P11" si="1">L3/N3</f>
        <v>2</v>
      </c>
    </row>
    <row r="4" spans="1:16" x14ac:dyDescent="0.25">
      <c r="A4" s="10" t="s">
        <v>1825</v>
      </c>
      <c r="B4">
        <v>1</v>
      </c>
      <c r="C4">
        <v>2</v>
      </c>
      <c r="D4">
        <v>3</v>
      </c>
      <c r="E4">
        <v>4</v>
      </c>
      <c r="F4">
        <v>5</v>
      </c>
      <c r="G4" t="s">
        <v>1826</v>
      </c>
      <c r="J4" s="11" t="s">
        <v>335</v>
      </c>
      <c r="K4">
        <v>16</v>
      </c>
      <c r="L4">
        <v>32</v>
      </c>
      <c r="M4">
        <v>3</v>
      </c>
      <c r="N4">
        <v>3</v>
      </c>
      <c r="O4" s="16">
        <f t="shared" si="0"/>
        <v>5.333333333333333</v>
      </c>
      <c r="P4" s="16">
        <f t="shared" si="1"/>
        <v>10.666666666666666</v>
      </c>
    </row>
    <row r="5" spans="1:16" x14ac:dyDescent="0.25">
      <c r="A5" s="11" t="s">
        <v>333</v>
      </c>
      <c r="B5" s="12">
        <v>59</v>
      </c>
      <c r="C5" s="12">
        <v>25</v>
      </c>
      <c r="D5" s="12">
        <v>27</v>
      </c>
      <c r="E5" s="12">
        <v>21</v>
      </c>
      <c r="F5" s="12">
        <v>26</v>
      </c>
      <c r="G5" s="12">
        <v>158</v>
      </c>
      <c r="J5" s="11" t="s">
        <v>334</v>
      </c>
      <c r="K5">
        <v>20</v>
      </c>
      <c r="L5">
        <v>33</v>
      </c>
      <c r="M5">
        <v>3</v>
      </c>
      <c r="N5">
        <v>3</v>
      </c>
      <c r="O5" s="16">
        <f t="shared" si="0"/>
        <v>6.666666666666667</v>
      </c>
      <c r="P5" s="16">
        <f t="shared" si="1"/>
        <v>11</v>
      </c>
    </row>
    <row r="6" spans="1:16" x14ac:dyDescent="0.25">
      <c r="A6" s="11" t="s">
        <v>336</v>
      </c>
      <c r="B6" s="12">
        <v>1</v>
      </c>
      <c r="C6" s="12">
        <v>2</v>
      </c>
      <c r="D6" s="12">
        <v>1</v>
      </c>
      <c r="E6" s="12">
        <v>1</v>
      </c>
      <c r="F6" s="12">
        <v>2</v>
      </c>
      <c r="G6" s="12">
        <v>7</v>
      </c>
      <c r="J6" s="11" t="s">
        <v>337</v>
      </c>
      <c r="K6">
        <v>18</v>
      </c>
      <c r="L6">
        <v>30</v>
      </c>
      <c r="M6">
        <v>3</v>
      </c>
      <c r="N6">
        <v>3</v>
      </c>
      <c r="O6" s="16">
        <f t="shared" si="0"/>
        <v>6</v>
      </c>
      <c r="P6" s="16">
        <f t="shared" si="1"/>
        <v>10</v>
      </c>
    </row>
    <row r="7" spans="1:16" x14ac:dyDescent="0.25">
      <c r="A7" s="11" t="s">
        <v>335</v>
      </c>
      <c r="B7" s="12">
        <v>25</v>
      </c>
      <c r="C7" s="12">
        <v>12</v>
      </c>
      <c r="D7" s="12">
        <v>16</v>
      </c>
      <c r="E7" s="12">
        <v>9</v>
      </c>
      <c r="F7" s="12">
        <v>7</v>
      </c>
      <c r="G7" s="12">
        <v>69</v>
      </c>
      <c r="J7" s="11" t="s">
        <v>338</v>
      </c>
      <c r="K7">
        <v>14</v>
      </c>
      <c r="L7">
        <v>21</v>
      </c>
      <c r="M7">
        <v>3</v>
      </c>
      <c r="N7">
        <v>3</v>
      </c>
      <c r="O7" s="16">
        <f t="shared" si="0"/>
        <v>4.666666666666667</v>
      </c>
      <c r="P7" s="16">
        <f t="shared" si="1"/>
        <v>7</v>
      </c>
    </row>
    <row r="8" spans="1:16" x14ac:dyDescent="0.25">
      <c r="A8" s="11" t="s">
        <v>334</v>
      </c>
      <c r="B8" s="12">
        <v>31</v>
      </c>
      <c r="C8" s="12">
        <v>16</v>
      </c>
      <c r="D8" s="12">
        <v>13</v>
      </c>
      <c r="E8" s="12">
        <v>12</v>
      </c>
      <c r="F8" s="12">
        <v>8</v>
      </c>
      <c r="G8" s="12">
        <v>80</v>
      </c>
      <c r="J8" s="11" t="s">
        <v>339</v>
      </c>
      <c r="K8">
        <v>9</v>
      </c>
      <c r="L8">
        <v>13</v>
      </c>
      <c r="M8">
        <v>3</v>
      </c>
      <c r="N8">
        <v>3</v>
      </c>
      <c r="O8" s="16">
        <f t="shared" si="0"/>
        <v>3</v>
      </c>
      <c r="P8" s="16">
        <f t="shared" si="1"/>
        <v>4.333333333333333</v>
      </c>
    </row>
    <row r="9" spans="1:16" x14ac:dyDescent="0.25">
      <c r="A9" s="11" t="s">
        <v>337</v>
      </c>
      <c r="B9" s="12">
        <v>36</v>
      </c>
      <c r="C9" s="12">
        <v>21</v>
      </c>
      <c r="D9" s="12">
        <v>12</v>
      </c>
      <c r="E9" s="12">
        <v>13</v>
      </c>
      <c r="F9" s="12">
        <v>5</v>
      </c>
      <c r="G9" s="12">
        <v>87</v>
      </c>
      <c r="J9" s="11" t="s">
        <v>340</v>
      </c>
      <c r="K9">
        <v>3</v>
      </c>
      <c r="L9">
        <v>6</v>
      </c>
      <c r="M9">
        <v>1</v>
      </c>
      <c r="N9">
        <v>2</v>
      </c>
      <c r="O9" s="16">
        <f t="shared" si="0"/>
        <v>3</v>
      </c>
      <c r="P9" s="16">
        <f t="shared" si="1"/>
        <v>3</v>
      </c>
    </row>
    <row r="10" spans="1:16" x14ac:dyDescent="0.25">
      <c r="A10" s="11" t="s">
        <v>338</v>
      </c>
      <c r="B10" s="12">
        <v>10</v>
      </c>
      <c r="C10" s="12">
        <v>18</v>
      </c>
      <c r="D10" s="12">
        <v>7</v>
      </c>
      <c r="E10" s="12">
        <v>6</v>
      </c>
      <c r="F10" s="12">
        <v>8</v>
      </c>
      <c r="G10" s="12">
        <v>49</v>
      </c>
      <c r="J10" s="11" t="s">
        <v>341</v>
      </c>
      <c r="K10">
        <v>2</v>
      </c>
      <c r="L10">
        <v>3</v>
      </c>
      <c r="M10">
        <v>1</v>
      </c>
      <c r="N10">
        <v>1</v>
      </c>
      <c r="O10" s="16">
        <f t="shared" si="0"/>
        <v>2</v>
      </c>
      <c r="P10" s="16">
        <f t="shared" si="1"/>
        <v>3</v>
      </c>
    </row>
    <row r="11" spans="1:16" x14ac:dyDescent="0.25">
      <c r="A11" s="11" t="s">
        <v>339</v>
      </c>
      <c r="B11" s="12">
        <v>11</v>
      </c>
      <c r="C11" s="12">
        <v>12</v>
      </c>
      <c r="D11" s="12">
        <v>4</v>
      </c>
      <c r="E11" s="12">
        <v>4</v>
      </c>
      <c r="F11" s="12">
        <v>5</v>
      </c>
      <c r="G11" s="12">
        <v>36</v>
      </c>
      <c r="J11" s="11" t="s">
        <v>1269</v>
      </c>
      <c r="K11">
        <v>1</v>
      </c>
      <c r="L11">
        <v>1</v>
      </c>
      <c r="M11">
        <v>1</v>
      </c>
      <c r="N11">
        <v>1</v>
      </c>
      <c r="O11" s="16">
        <f t="shared" si="0"/>
        <v>1</v>
      </c>
      <c r="P11" s="16">
        <f t="shared" si="1"/>
        <v>1</v>
      </c>
    </row>
    <row r="12" spans="1:16" x14ac:dyDescent="0.25">
      <c r="A12" s="11" t="s">
        <v>340</v>
      </c>
      <c r="B12" s="12">
        <v>7</v>
      </c>
      <c r="C12" s="12">
        <v>3</v>
      </c>
      <c r="D12" s="12">
        <v>3</v>
      </c>
      <c r="E12" s="12">
        <v>1</v>
      </c>
      <c r="F12" s="12">
        <v>2</v>
      </c>
      <c r="G12" s="12">
        <v>16</v>
      </c>
    </row>
    <row r="13" spans="1:16" x14ac:dyDescent="0.25">
      <c r="A13" s="11" t="s">
        <v>341</v>
      </c>
      <c r="B13" s="12">
        <v>3</v>
      </c>
      <c r="C13" s="12">
        <v>2</v>
      </c>
      <c r="D13" s="12">
        <v>1</v>
      </c>
      <c r="E13" s="12">
        <v>1</v>
      </c>
      <c r="F13" s="12">
        <v>1</v>
      </c>
      <c r="G13" s="12">
        <v>8</v>
      </c>
      <c r="J13" s="11" t="s">
        <v>887</v>
      </c>
      <c r="K13">
        <v>23</v>
      </c>
      <c r="L13">
        <v>39</v>
      </c>
      <c r="M13">
        <v>6</v>
      </c>
      <c r="N13">
        <v>6</v>
      </c>
      <c r="O13" s="16">
        <f t="shared" ref="O13:O21" si="2">K13/M13</f>
        <v>3.8333333333333335</v>
      </c>
      <c r="P13" s="16">
        <f t="shared" ref="P13:P21" si="3">L13/N13</f>
        <v>6.5</v>
      </c>
    </row>
    <row r="14" spans="1:16" x14ac:dyDescent="0.25">
      <c r="A14" s="11" t="s">
        <v>1269</v>
      </c>
      <c r="B14" s="12">
        <v>1</v>
      </c>
      <c r="C14" s="12"/>
      <c r="D14" s="12"/>
      <c r="E14" s="12">
        <v>1</v>
      </c>
      <c r="F14" s="12"/>
      <c r="G14" s="12">
        <v>2</v>
      </c>
      <c r="J14" s="11" t="s">
        <v>889</v>
      </c>
      <c r="K14">
        <v>1</v>
      </c>
      <c r="L14">
        <v>1</v>
      </c>
      <c r="M14">
        <v>1</v>
      </c>
      <c r="N14">
        <v>1</v>
      </c>
      <c r="O14" s="16">
        <f t="shared" si="2"/>
        <v>1</v>
      </c>
      <c r="P14" s="16">
        <f t="shared" si="3"/>
        <v>1</v>
      </c>
    </row>
    <row r="15" spans="1:16" x14ac:dyDescent="0.25">
      <c r="A15" s="11" t="s">
        <v>1826</v>
      </c>
      <c r="B15" s="12">
        <v>184</v>
      </c>
      <c r="C15" s="12">
        <v>111</v>
      </c>
      <c r="D15" s="12">
        <v>84</v>
      </c>
      <c r="E15" s="12">
        <v>69</v>
      </c>
      <c r="F15" s="12">
        <v>64</v>
      </c>
      <c r="G15" s="12">
        <v>512</v>
      </c>
      <c r="J15" s="11" t="s">
        <v>890</v>
      </c>
      <c r="K15">
        <v>16</v>
      </c>
      <c r="L15">
        <v>33</v>
      </c>
      <c r="M15">
        <v>3</v>
      </c>
      <c r="N15">
        <v>3</v>
      </c>
      <c r="O15" s="16">
        <f t="shared" si="2"/>
        <v>5.333333333333333</v>
      </c>
      <c r="P15" s="16">
        <f t="shared" si="3"/>
        <v>11</v>
      </c>
    </row>
    <row r="16" spans="1:16" x14ac:dyDescent="0.25">
      <c r="J16" s="11" t="s">
        <v>888</v>
      </c>
      <c r="K16">
        <v>16</v>
      </c>
      <c r="L16">
        <v>26</v>
      </c>
      <c r="M16">
        <v>3</v>
      </c>
      <c r="N16">
        <v>3</v>
      </c>
      <c r="O16" s="16">
        <f t="shared" si="2"/>
        <v>5.333333333333333</v>
      </c>
      <c r="P16" s="16">
        <f t="shared" si="3"/>
        <v>8.6666666666666661</v>
      </c>
    </row>
    <row r="17" spans="1:16" x14ac:dyDescent="0.25">
      <c r="J17" s="11" t="s">
        <v>891</v>
      </c>
      <c r="K17">
        <v>6</v>
      </c>
      <c r="L17">
        <v>14</v>
      </c>
      <c r="M17">
        <v>3</v>
      </c>
      <c r="N17">
        <v>3</v>
      </c>
      <c r="O17" s="16">
        <f t="shared" si="2"/>
        <v>2</v>
      </c>
      <c r="P17" s="16">
        <f t="shared" si="3"/>
        <v>4.666666666666667</v>
      </c>
    </row>
    <row r="18" spans="1:16" x14ac:dyDescent="0.25">
      <c r="A18" s="10" t="s">
        <v>1828</v>
      </c>
      <c r="B18" s="10" t="s">
        <v>1827</v>
      </c>
      <c r="J18" s="11" t="s">
        <v>892</v>
      </c>
      <c r="K18">
        <v>7</v>
      </c>
      <c r="L18">
        <v>13</v>
      </c>
      <c r="M18">
        <v>3</v>
      </c>
      <c r="N18">
        <v>3</v>
      </c>
      <c r="O18" s="16">
        <f t="shared" si="2"/>
        <v>2.3333333333333335</v>
      </c>
      <c r="P18" s="16">
        <f t="shared" si="3"/>
        <v>4.333333333333333</v>
      </c>
    </row>
    <row r="19" spans="1:16" x14ac:dyDescent="0.25">
      <c r="A19" s="10" t="s">
        <v>1825</v>
      </c>
      <c r="B19">
        <v>1</v>
      </c>
      <c r="C19">
        <v>2</v>
      </c>
      <c r="D19">
        <v>3</v>
      </c>
      <c r="E19">
        <v>4</v>
      </c>
      <c r="F19">
        <v>5</v>
      </c>
      <c r="G19" t="s">
        <v>1826</v>
      </c>
      <c r="J19" s="11" t="s">
        <v>893</v>
      </c>
      <c r="K19">
        <v>4</v>
      </c>
      <c r="L19">
        <v>6</v>
      </c>
      <c r="M19">
        <v>1</v>
      </c>
      <c r="N19">
        <v>2</v>
      </c>
      <c r="O19" s="16">
        <f t="shared" si="2"/>
        <v>4</v>
      </c>
      <c r="P19" s="16">
        <f t="shared" si="3"/>
        <v>3</v>
      </c>
    </row>
    <row r="20" spans="1:16" x14ac:dyDescent="0.25">
      <c r="A20" s="11" t="s">
        <v>887</v>
      </c>
      <c r="B20" s="12">
        <v>43</v>
      </c>
      <c r="C20" s="12">
        <v>25</v>
      </c>
      <c r="D20" s="12">
        <v>16</v>
      </c>
      <c r="E20" s="12">
        <v>14</v>
      </c>
      <c r="F20" s="12">
        <v>9</v>
      </c>
      <c r="G20" s="12">
        <v>107</v>
      </c>
      <c r="J20" s="11" t="s">
        <v>894</v>
      </c>
      <c r="K20">
        <v>3</v>
      </c>
      <c r="L20">
        <v>4</v>
      </c>
      <c r="M20">
        <v>1</v>
      </c>
      <c r="N20">
        <v>2</v>
      </c>
      <c r="O20" s="16">
        <f t="shared" si="2"/>
        <v>3</v>
      </c>
      <c r="P20" s="16">
        <f t="shared" si="3"/>
        <v>2</v>
      </c>
    </row>
    <row r="21" spans="1:16" x14ac:dyDescent="0.25">
      <c r="A21" s="11" t="s">
        <v>889</v>
      </c>
      <c r="B21" s="12"/>
      <c r="C21" s="12">
        <v>2</v>
      </c>
      <c r="D21" s="12"/>
      <c r="E21" s="12">
        <v>1</v>
      </c>
      <c r="F21" s="12"/>
      <c r="G21" s="12">
        <v>3</v>
      </c>
      <c r="J21" s="11" t="s">
        <v>895</v>
      </c>
      <c r="K21">
        <v>0</v>
      </c>
      <c r="L21">
        <v>2</v>
      </c>
      <c r="M21">
        <v>0</v>
      </c>
      <c r="N21">
        <v>1</v>
      </c>
      <c r="O21" s="16" t="e">
        <f t="shared" si="2"/>
        <v>#DIV/0!</v>
      </c>
      <c r="P21" s="16">
        <f t="shared" si="3"/>
        <v>2</v>
      </c>
    </row>
    <row r="22" spans="1:16" x14ac:dyDescent="0.25">
      <c r="A22" s="11" t="s">
        <v>890</v>
      </c>
      <c r="B22" s="12">
        <v>25</v>
      </c>
      <c r="C22" s="12">
        <v>16</v>
      </c>
      <c r="D22" s="12">
        <v>17</v>
      </c>
      <c r="E22" s="12">
        <v>7</v>
      </c>
      <c r="F22" s="12">
        <v>9</v>
      </c>
      <c r="G22" s="12">
        <v>74</v>
      </c>
    </row>
    <row r="23" spans="1:16" x14ac:dyDescent="0.25">
      <c r="A23" s="11" t="s">
        <v>888</v>
      </c>
      <c r="B23" s="12">
        <v>31</v>
      </c>
      <c r="C23" s="12">
        <v>21</v>
      </c>
      <c r="D23" s="12">
        <v>10</v>
      </c>
      <c r="E23" s="12">
        <v>9</v>
      </c>
      <c r="F23" s="12">
        <v>7</v>
      </c>
      <c r="G23" s="12">
        <v>78</v>
      </c>
    </row>
    <row r="24" spans="1:16" x14ac:dyDescent="0.25">
      <c r="A24" s="11" t="s">
        <v>891</v>
      </c>
      <c r="B24" s="12">
        <v>21</v>
      </c>
      <c r="C24" s="12">
        <v>16</v>
      </c>
      <c r="D24" s="12">
        <v>8</v>
      </c>
      <c r="E24" s="12">
        <v>4</v>
      </c>
      <c r="F24" s="12">
        <v>2</v>
      </c>
      <c r="G24" s="12">
        <v>51</v>
      </c>
    </row>
    <row r="25" spans="1:16" x14ac:dyDescent="0.25">
      <c r="A25" s="11" t="s">
        <v>892</v>
      </c>
      <c r="B25" s="12">
        <v>10</v>
      </c>
      <c r="C25" s="12">
        <v>4</v>
      </c>
      <c r="D25" s="12">
        <v>6</v>
      </c>
      <c r="E25" s="12">
        <v>2</v>
      </c>
      <c r="F25" s="12">
        <v>5</v>
      </c>
      <c r="G25" s="12">
        <v>27</v>
      </c>
    </row>
    <row r="26" spans="1:16" x14ac:dyDescent="0.25">
      <c r="A26" s="11" t="s">
        <v>893</v>
      </c>
      <c r="B26" s="12">
        <v>11</v>
      </c>
      <c r="C26" s="12">
        <v>4</v>
      </c>
      <c r="D26" s="12">
        <v>2</v>
      </c>
      <c r="E26" s="12">
        <v>3</v>
      </c>
      <c r="F26" s="12">
        <v>1</v>
      </c>
      <c r="G26" s="12">
        <v>21</v>
      </c>
    </row>
    <row r="27" spans="1:16" x14ac:dyDescent="0.25">
      <c r="A27" s="11" t="s">
        <v>894</v>
      </c>
      <c r="B27" s="12">
        <v>2</v>
      </c>
      <c r="C27" s="12"/>
      <c r="D27" s="12">
        <v>1</v>
      </c>
      <c r="E27" s="12">
        <v>3</v>
      </c>
      <c r="F27" s="12"/>
      <c r="G27" s="12">
        <v>6</v>
      </c>
    </row>
    <row r="28" spans="1:16" x14ac:dyDescent="0.25">
      <c r="A28" s="11" t="s">
        <v>895</v>
      </c>
      <c r="B28" s="12">
        <v>1</v>
      </c>
      <c r="C28" s="12"/>
      <c r="D28" s="12">
        <v>2</v>
      </c>
      <c r="E28" s="12"/>
      <c r="F28" s="12"/>
      <c r="G28" s="12">
        <v>3</v>
      </c>
    </row>
    <row r="29" spans="1:16" x14ac:dyDescent="0.25">
      <c r="A29" s="11" t="s">
        <v>1826</v>
      </c>
      <c r="B29" s="12">
        <v>144</v>
      </c>
      <c r="C29" s="12">
        <v>88</v>
      </c>
      <c r="D29" s="12">
        <v>62</v>
      </c>
      <c r="E29" s="12">
        <v>43</v>
      </c>
      <c r="F29" s="12">
        <v>33</v>
      </c>
      <c r="G29" s="12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A0C0-BCFB-46F1-9886-9737E03A8B1E}">
  <dimension ref="A1:N515"/>
  <sheetViews>
    <sheetView tabSelected="1" zoomScale="85" zoomScaleNormal="85" workbookViewId="0">
      <pane ySplit="3" topLeftCell="A4" activePane="bottomLeft" state="frozen"/>
      <selection pane="bottomLeft" activeCell="L144" sqref="L144"/>
    </sheetView>
  </sheetViews>
  <sheetFormatPr defaultColWidth="9" defaultRowHeight="15" x14ac:dyDescent="0.25"/>
  <cols>
    <col min="1" max="1" width="4" style="2" bestFit="1" customWidth="1"/>
    <col min="2" max="2" width="27" style="2" bestFit="1" customWidth="1"/>
    <col min="3" max="3" width="23.140625" style="2" bestFit="1" customWidth="1"/>
    <col min="4" max="4" width="6.5703125" style="2" bestFit="1" customWidth="1"/>
    <col min="5" max="5" width="8.140625" style="2" bestFit="1" customWidth="1"/>
    <col min="6" max="6" width="4.28515625" style="7" bestFit="1" customWidth="1"/>
    <col min="7" max="9" width="4.7109375" style="7" bestFit="1" customWidth="1"/>
    <col min="10" max="10" width="4.7109375" style="7" customWidth="1"/>
    <col min="11" max="11" width="5.5703125" style="7" bestFit="1" customWidth="1"/>
    <col min="12" max="12" width="8" style="7" bestFit="1" customWidth="1"/>
    <col min="13" max="13" width="12.5703125" style="6" bestFit="1" customWidth="1"/>
    <col min="14" max="14" width="8.5703125" style="2" bestFit="1" customWidth="1"/>
    <col min="15" max="16384" width="9" style="2"/>
  </cols>
  <sheetData>
    <row r="1" spans="1:14" x14ac:dyDescent="0.25">
      <c r="A1" s="1" t="s">
        <v>0</v>
      </c>
      <c r="C1" s="1"/>
      <c r="D1" s="1"/>
      <c r="E1" s="1"/>
      <c r="F1" s="3"/>
      <c r="G1" s="3"/>
      <c r="H1" s="3"/>
      <c r="I1" s="3"/>
      <c r="J1" s="3"/>
      <c r="K1" s="3"/>
      <c r="L1" s="3"/>
      <c r="M1" s="4"/>
      <c r="N1" s="1"/>
    </row>
    <row r="2" spans="1:14" x14ac:dyDescent="0.25">
      <c r="A2" s="1" t="s">
        <v>1</v>
      </c>
      <c r="C2" s="1"/>
      <c r="D2" s="1"/>
      <c r="E2" s="1"/>
      <c r="F2" s="3"/>
      <c r="G2" s="3"/>
      <c r="H2" s="3"/>
      <c r="I2" s="3"/>
      <c r="J2" s="3"/>
      <c r="K2" s="3"/>
      <c r="L2" s="3"/>
      <c r="M2" s="4"/>
      <c r="N2" s="1"/>
    </row>
    <row r="3" spans="1:14" ht="91.5" x14ac:dyDescent="0.25">
      <c r="A3" s="1" t="s">
        <v>2</v>
      </c>
      <c r="B3" s="1" t="s">
        <v>3</v>
      </c>
      <c r="C3" s="1" t="s">
        <v>4</v>
      </c>
      <c r="D3" s="1" t="s">
        <v>14</v>
      </c>
      <c r="E3" s="1" t="s">
        <v>367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3" t="s">
        <v>11</v>
      </c>
      <c r="M3" s="4" t="s">
        <v>12</v>
      </c>
      <c r="N3" s="1" t="s">
        <v>13</v>
      </c>
    </row>
    <row r="4" spans="1:14" x14ac:dyDescent="0.25">
      <c r="A4" s="6">
        <f>RANK(L4,$L$4:$L$515,0)</f>
        <v>1</v>
      </c>
      <c r="B4" s="2" t="s">
        <v>15</v>
      </c>
      <c r="C4" s="2" t="s">
        <v>342</v>
      </c>
      <c r="D4" s="2" t="s">
        <v>333</v>
      </c>
      <c r="E4" s="2" t="s">
        <v>368</v>
      </c>
      <c r="F4" s="2">
        <v>500</v>
      </c>
      <c r="G4" s="7">
        <v>500</v>
      </c>
      <c r="I4" s="7">
        <v>500</v>
      </c>
      <c r="J4" s="7">
        <v>500</v>
      </c>
      <c r="L4" s="8">
        <f t="shared" ref="L4:L67" si="0">SUM(F4:K4)</f>
        <v>2000</v>
      </c>
      <c r="M4" s="6">
        <v>1</v>
      </c>
      <c r="N4" s="2">
        <f t="shared" ref="N4:N67" si="1">COUNT(F4:J4)</f>
        <v>4</v>
      </c>
    </row>
    <row r="5" spans="1:14" x14ac:dyDescent="0.25">
      <c r="A5" s="6">
        <f t="shared" ref="A5:A68" si="2">RANK(L5,$L$4:$L$515,0)</f>
        <v>2</v>
      </c>
      <c r="B5" s="2" t="s">
        <v>18</v>
      </c>
      <c r="C5" s="2" t="s">
        <v>345</v>
      </c>
      <c r="D5" s="2" t="s">
        <v>333</v>
      </c>
      <c r="E5" s="2" t="s">
        <v>371</v>
      </c>
      <c r="F5" s="2">
        <v>497</v>
      </c>
      <c r="G5" s="7">
        <v>498</v>
      </c>
      <c r="H5" s="7">
        <v>498</v>
      </c>
      <c r="I5" s="7">
        <v>499</v>
      </c>
      <c r="J5" s="7">
        <v>498</v>
      </c>
      <c r="K5" s="7">
        <f>-MIN(F5:J5)</f>
        <v>-497</v>
      </c>
      <c r="L5" s="8">
        <f t="shared" si="0"/>
        <v>1993</v>
      </c>
      <c r="M5" s="6">
        <v>2</v>
      </c>
      <c r="N5" s="2">
        <f t="shared" si="1"/>
        <v>5</v>
      </c>
    </row>
    <row r="6" spans="1:14" x14ac:dyDescent="0.25">
      <c r="A6" s="6">
        <f t="shared" si="2"/>
        <v>3</v>
      </c>
      <c r="B6" s="2" t="s">
        <v>19</v>
      </c>
      <c r="C6" s="2" t="s">
        <v>346</v>
      </c>
      <c r="D6" s="2" t="s">
        <v>333</v>
      </c>
      <c r="E6" s="2" t="s">
        <v>372</v>
      </c>
      <c r="F6" s="2">
        <v>496</v>
      </c>
      <c r="G6" s="7">
        <v>498</v>
      </c>
      <c r="H6" s="7">
        <v>497</v>
      </c>
      <c r="I6" s="7">
        <v>496</v>
      </c>
      <c r="J6" s="7">
        <v>499</v>
      </c>
      <c r="K6" s="7">
        <f>-MIN(F6:J6)</f>
        <v>-496</v>
      </c>
      <c r="L6" s="8">
        <f t="shared" si="0"/>
        <v>1990</v>
      </c>
      <c r="M6" s="6">
        <v>3</v>
      </c>
      <c r="N6" s="2">
        <f t="shared" si="1"/>
        <v>5</v>
      </c>
    </row>
    <row r="7" spans="1:14" x14ac:dyDescent="0.25">
      <c r="A7" s="6">
        <f t="shared" si="2"/>
        <v>4</v>
      </c>
      <c r="B7" s="2" t="s">
        <v>23</v>
      </c>
      <c r="C7" s="2" t="s">
        <v>349</v>
      </c>
      <c r="D7" s="2" t="s">
        <v>333</v>
      </c>
      <c r="E7" s="2" t="s">
        <v>376</v>
      </c>
      <c r="F7" s="2">
        <v>492</v>
      </c>
      <c r="G7" s="7">
        <v>493</v>
      </c>
      <c r="H7" s="7">
        <v>494</v>
      </c>
      <c r="I7" s="7">
        <v>497</v>
      </c>
      <c r="J7" s="7">
        <v>497</v>
      </c>
      <c r="K7" s="7">
        <f>-MIN(F7:J7)</f>
        <v>-492</v>
      </c>
      <c r="L7" s="8">
        <f t="shared" si="0"/>
        <v>1981</v>
      </c>
      <c r="M7" s="6">
        <v>4</v>
      </c>
      <c r="N7" s="2">
        <f t="shared" si="1"/>
        <v>5</v>
      </c>
    </row>
    <row r="8" spans="1:14" x14ac:dyDescent="0.25">
      <c r="A8" s="6">
        <f t="shared" si="2"/>
        <v>5</v>
      </c>
      <c r="B8" s="2" t="s">
        <v>22</v>
      </c>
      <c r="C8" s="2" t="s">
        <v>348</v>
      </c>
      <c r="D8" s="2" t="s">
        <v>335</v>
      </c>
      <c r="E8" s="2" t="s">
        <v>375</v>
      </c>
      <c r="F8" s="2">
        <v>493</v>
      </c>
      <c r="G8" s="7">
        <v>494</v>
      </c>
      <c r="H8" s="7">
        <v>495</v>
      </c>
      <c r="I8" s="7">
        <v>498</v>
      </c>
      <c r="L8" s="8">
        <f t="shared" si="0"/>
        <v>1980</v>
      </c>
      <c r="M8" s="6">
        <v>1</v>
      </c>
      <c r="N8" s="2">
        <f t="shared" si="1"/>
        <v>4</v>
      </c>
    </row>
    <row r="9" spans="1:14" x14ac:dyDescent="0.25">
      <c r="A9" s="6">
        <f t="shared" si="2"/>
        <v>6</v>
      </c>
      <c r="B9" s="2" t="s">
        <v>25</v>
      </c>
      <c r="C9" s="2" t="s">
        <v>350</v>
      </c>
      <c r="D9" s="2" t="s">
        <v>336</v>
      </c>
      <c r="E9" s="2" t="s">
        <v>378</v>
      </c>
      <c r="F9" s="2">
        <v>490</v>
      </c>
      <c r="G9" s="7">
        <v>491</v>
      </c>
      <c r="H9" s="7">
        <v>493</v>
      </c>
      <c r="I9" s="7">
        <v>495</v>
      </c>
      <c r="J9" s="7">
        <v>496</v>
      </c>
      <c r="K9" s="7">
        <f>-MIN(F9:J9)</f>
        <v>-490</v>
      </c>
      <c r="L9" s="8">
        <f t="shared" si="0"/>
        <v>1975</v>
      </c>
      <c r="M9" s="6">
        <v>1</v>
      </c>
      <c r="N9" s="2">
        <f t="shared" si="1"/>
        <v>5</v>
      </c>
    </row>
    <row r="10" spans="1:14" x14ac:dyDescent="0.25">
      <c r="A10" s="6">
        <f t="shared" si="2"/>
        <v>7</v>
      </c>
      <c r="B10" s="2" t="s">
        <v>29</v>
      </c>
      <c r="C10" s="2" t="s">
        <v>351</v>
      </c>
      <c r="D10" s="2" t="s">
        <v>333</v>
      </c>
      <c r="E10" s="2" t="s">
        <v>382</v>
      </c>
      <c r="F10" s="2">
        <v>486</v>
      </c>
      <c r="G10" s="7">
        <v>483</v>
      </c>
      <c r="H10" s="7">
        <v>490</v>
      </c>
      <c r="I10" s="7">
        <v>492</v>
      </c>
      <c r="J10" s="7">
        <v>495</v>
      </c>
      <c r="K10" s="7">
        <f>-MIN(F10:J10)</f>
        <v>-483</v>
      </c>
      <c r="L10" s="8">
        <f t="shared" si="0"/>
        <v>1963</v>
      </c>
      <c r="M10" s="6">
        <v>5</v>
      </c>
      <c r="N10" s="2">
        <f t="shared" si="1"/>
        <v>5</v>
      </c>
    </row>
    <row r="11" spans="1:14" x14ac:dyDescent="0.25">
      <c r="A11" s="6">
        <f t="shared" si="2"/>
        <v>8</v>
      </c>
      <c r="B11" s="2" t="s">
        <v>30</v>
      </c>
      <c r="C11" s="2" t="s">
        <v>345</v>
      </c>
      <c r="D11" s="2" t="s">
        <v>333</v>
      </c>
      <c r="E11" s="2" t="s">
        <v>383</v>
      </c>
      <c r="F11" s="2">
        <v>486</v>
      </c>
      <c r="G11" s="7">
        <v>487</v>
      </c>
      <c r="H11" s="7">
        <v>492</v>
      </c>
      <c r="J11" s="7">
        <v>494</v>
      </c>
      <c r="L11" s="8">
        <f t="shared" si="0"/>
        <v>1959</v>
      </c>
      <c r="M11" s="6">
        <v>6</v>
      </c>
      <c r="N11" s="2">
        <f t="shared" si="1"/>
        <v>4</v>
      </c>
    </row>
    <row r="12" spans="1:14" x14ac:dyDescent="0.25">
      <c r="A12" s="6">
        <f t="shared" si="2"/>
        <v>9</v>
      </c>
      <c r="B12" s="2" t="s">
        <v>27</v>
      </c>
      <c r="C12" s="2" t="s">
        <v>345</v>
      </c>
      <c r="D12" s="2" t="s">
        <v>333</v>
      </c>
      <c r="E12" s="2" t="s">
        <v>380</v>
      </c>
      <c r="F12" s="2">
        <v>488</v>
      </c>
      <c r="G12" s="7">
        <v>488</v>
      </c>
      <c r="H12" s="7">
        <v>489</v>
      </c>
      <c r="I12" s="7">
        <v>485</v>
      </c>
      <c r="J12" s="7">
        <v>492</v>
      </c>
      <c r="K12" s="7">
        <f>-MIN(F12:J12)</f>
        <v>-485</v>
      </c>
      <c r="L12" s="8">
        <f t="shared" si="0"/>
        <v>1957</v>
      </c>
      <c r="M12" s="6">
        <v>7</v>
      </c>
      <c r="N12" s="2">
        <f t="shared" si="1"/>
        <v>5</v>
      </c>
    </row>
    <row r="13" spans="1:14" x14ac:dyDescent="0.25">
      <c r="A13" s="6">
        <f t="shared" si="2"/>
        <v>10</v>
      </c>
      <c r="B13" s="2" t="s">
        <v>33</v>
      </c>
      <c r="C13" s="2" t="s">
        <v>345</v>
      </c>
      <c r="D13" s="2" t="s">
        <v>335</v>
      </c>
      <c r="E13" s="2" t="s">
        <v>386</v>
      </c>
      <c r="F13" s="2">
        <v>482</v>
      </c>
      <c r="G13" s="7">
        <v>490</v>
      </c>
      <c r="H13" s="7">
        <v>488</v>
      </c>
      <c r="I13" s="7">
        <v>491</v>
      </c>
      <c r="L13" s="8">
        <f t="shared" si="0"/>
        <v>1951</v>
      </c>
      <c r="M13" s="6">
        <v>2</v>
      </c>
      <c r="N13" s="2">
        <f t="shared" si="1"/>
        <v>4</v>
      </c>
    </row>
    <row r="14" spans="1:14" x14ac:dyDescent="0.25">
      <c r="A14" s="6">
        <f t="shared" si="2"/>
        <v>11</v>
      </c>
      <c r="B14" s="2" t="s">
        <v>57</v>
      </c>
      <c r="C14" s="2" t="s">
        <v>343</v>
      </c>
      <c r="D14" s="2" t="s">
        <v>333</v>
      </c>
      <c r="E14" s="2" t="s">
        <v>410</v>
      </c>
      <c r="F14" s="2">
        <v>458</v>
      </c>
      <c r="G14" s="7">
        <v>474</v>
      </c>
      <c r="H14" s="7">
        <v>486</v>
      </c>
      <c r="I14" s="7">
        <v>494</v>
      </c>
      <c r="J14" s="7">
        <v>493</v>
      </c>
      <c r="K14" s="7">
        <f>-MIN(F14:J14)</f>
        <v>-458</v>
      </c>
      <c r="L14" s="8">
        <f t="shared" si="0"/>
        <v>1947</v>
      </c>
      <c r="M14" s="6">
        <v>8</v>
      </c>
      <c r="N14" s="2">
        <f t="shared" si="1"/>
        <v>5</v>
      </c>
    </row>
    <row r="15" spans="1:14" x14ac:dyDescent="0.25">
      <c r="A15" s="6">
        <f t="shared" si="2"/>
        <v>12</v>
      </c>
      <c r="B15" s="2" t="s">
        <v>43</v>
      </c>
      <c r="C15" s="2" t="s">
        <v>350</v>
      </c>
      <c r="D15" s="2" t="s">
        <v>338</v>
      </c>
      <c r="E15" s="2" t="s">
        <v>396</v>
      </c>
      <c r="F15" s="2">
        <v>472</v>
      </c>
      <c r="G15" s="7">
        <v>478</v>
      </c>
      <c r="H15" s="7">
        <v>482</v>
      </c>
      <c r="I15" s="7">
        <v>488</v>
      </c>
      <c r="J15" s="7">
        <v>489</v>
      </c>
      <c r="K15" s="7">
        <f>-MIN(F15:J15)</f>
        <v>-472</v>
      </c>
      <c r="L15" s="8">
        <f t="shared" si="0"/>
        <v>1937</v>
      </c>
      <c r="M15" s="6">
        <v>1</v>
      </c>
      <c r="N15" s="2">
        <f t="shared" si="1"/>
        <v>5</v>
      </c>
    </row>
    <row r="16" spans="1:14" x14ac:dyDescent="0.25">
      <c r="A16" s="6">
        <f t="shared" si="2"/>
        <v>13</v>
      </c>
      <c r="B16" s="2" t="s">
        <v>36</v>
      </c>
      <c r="C16" s="2" t="s">
        <v>352</v>
      </c>
      <c r="D16" s="2" t="s">
        <v>333</v>
      </c>
      <c r="E16" s="2" t="s">
        <v>389</v>
      </c>
      <c r="F16" s="2">
        <v>479</v>
      </c>
      <c r="G16" s="7">
        <v>481</v>
      </c>
      <c r="H16" s="7">
        <v>484</v>
      </c>
      <c r="I16" s="7">
        <v>487</v>
      </c>
      <c r="J16" s="7">
        <v>440</v>
      </c>
      <c r="K16" s="7">
        <f>-MIN(F16:J16)</f>
        <v>-440</v>
      </c>
      <c r="L16" s="8">
        <f t="shared" si="0"/>
        <v>1931</v>
      </c>
      <c r="M16" s="6">
        <v>9</v>
      </c>
      <c r="N16" s="2">
        <f t="shared" si="1"/>
        <v>5</v>
      </c>
    </row>
    <row r="17" spans="1:14" x14ac:dyDescent="0.25">
      <c r="A17" s="6">
        <f t="shared" si="2"/>
        <v>14</v>
      </c>
      <c r="B17" s="2" t="s">
        <v>53</v>
      </c>
      <c r="C17" s="2" t="s">
        <v>346</v>
      </c>
      <c r="D17" s="2" t="s">
        <v>334</v>
      </c>
      <c r="E17" s="2" t="s">
        <v>406</v>
      </c>
      <c r="F17" s="2">
        <v>463</v>
      </c>
      <c r="G17" s="7">
        <v>485</v>
      </c>
      <c r="H17" s="7">
        <v>491</v>
      </c>
      <c r="J17" s="7">
        <v>491</v>
      </c>
      <c r="L17" s="8">
        <f t="shared" si="0"/>
        <v>1930</v>
      </c>
      <c r="M17" s="6">
        <v>1</v>
      </c>
      <c r="N17" s="2">
        <f t="shared" si="1"/>
        <v>4</v>
      </c>
    </row>
    <row r="18" spans="1:14" x14ac:dyDescent="0.25">
      <c r="A18" s="6">
        <f t="shared" si="2"/>
        <v>15</v>
      </c>
      <c r="B18" s="2" t="s">
        <v>1106</v>
      </c>
      <c r="C18" s="2" t="s">
        <v>348</v>
      </c>
      <c r="D18" s="2" t="s">
        <v>335</v>
      </c>
      <c r="E18" s="2" t="s">
        <v>1107</v>
      </c>
      <c r="G18" s="7">
        <v>478</v>
      </c>
      <c r="H18" s="7">
        <v>479</v>
      </c>
      <c r="I18" s="7">
        <v>487</v>
      </c>
      <c r="J18" s="7">
        <v>485</v>
      </c>
      <c r="L18" s="8">
        <f t="shared" si="0"/>
        <v>1929</v>
      </c>
      <c r="M18" s="6">
        <v>3</v>
      </c>
      <c r="N18" s="2">
        <f t="shared" si="1"/>
        <v>4</v>
      </c>
    </row>
    <row r="19" spans="1:14" x14ac:dyDescent="0.25">
      <c r="A19" s="6">
        <f t="shared" si="2"/>
        <v>16</v>
      </c>
      <c r="B19" s="2" t="s">
        <v>34</v>
      </c>
      <c r="C19" s="2" t="s">
        <v>347</v>
      </c>
      <c r="D19" s="2" t="s">
        <v>335</v>
      </c>
      <c r="E19" s="2" t="s">
        <v>387</v>
      </c>
      <c r="F19" s="2">
        <v>481</v>
      </c>
      <c r="G19" s="7">
        <v>482</v>
      </c>
      <c r="H19" s="7">
        <v>482</v>
      </c>
      <c r="I19" s="7">
        <v>483</v>
      </c>
      <c r="L19" s="8">
        <f t="shared" si="0"/>
        <v>1928</v>
      </c>
      <c r="M19" s="6">
        <v>4</v>
      </c>
      <c r="N19" s="2">
        <f t="shared" si="1"/>
        <v>4</v>
      </c>
    </row>
    <row r="20" spans="1:14" x14ac:dyDescent="0.25">
      <c r="A20" s="6">
        <f t="shared" si="2"/>
        <v>17</v>
      </c>
      <c r="B20" s="2" t="s">
        <v>37</v>
      </c>
      <c r="C20" s="2" t="s">
        <v>352</v>
      </c>
      <c r="D20" s="2" t="s">
        <v>337</v>
      </c>
      <c r="E20" s="2" t="s">
        <v>390</v>
      </c>
      <c r="F20" s="2">
        <v>478</v>
      </c>
      <c r="G20" s="7">
        <v>480</v>
      </c>
      <c r="H20" s="7">
        <v>476</v>
      </c>
      <c r="I20" s="7">
        <v>481</v>
      </c>
      <c r="J20" s="7">
        <v>482</v>
      </c>
      <c r="K20" s="7">
        <f>-MIN(F20:J20)</f>
        <v>-476</v>
      </c>
      <c r="L20" s="8">
        <f t="shared" si="0"/>
        <v>1921</v>
      </c>
      <c r="M20" s="6">
        <v>1</v>
      </c>
      <c r="N20" s="2">
        <f t="shared" si="1"/>
        <v>5</v>
      </c>
    </row>
    <row r="21" spans="1:14" x14ac:dyDescent="0.25">
      <c r="A21" s="6">
        <f t="shared" si="2"/>
        <v>18</v>
      </c>
      <c r="B21" s="2" t="s">
        <v>59</v>
      </c>
      <c r="C21" s="2" t="s">
        <v>356</v>
      </c>
      <c r="D21" s="2" t="s">
        <v>333</v>
      </c>
      <c r="E21" s="2" t="s">
        <v>412</v>
      </c>
      <c r="F21" s="2">
        <v>456</v>
      </c>
      <c r="G21" s="7">
        <v>453</v>
      </c>
      <c r="H21" s="7">
        <v>483</v>
      </c>
      <c r="I21" s="7">
        <v>489</v>
      </c>
      <c r="J21" s="7">
        <v>488</v>
      </c>
      <c r="K21" s="7">
        <f>-MIN(F21:J21)</f>
        <v>-453</v>
      </c>
      <c r="L21" s="8">
        <f t="shared" si="0"/>
        <v>1916</v>
      </c>
      <c r="M21" s="6">
        <v>10</v>
      </c>
      <c r="N21" s="2">
        <f t="shared" si="1"/>
        <v>5</v>
      </c>
    </row>
    <row r="22" spans="1:14" x14ac:dyDescent="0.25">
      <c r="A22" s="6">
        <f t="shared" si="2"/>
        <v>19</v>
      </c>
      <c r="B22" s="2" t="s">
        <v>44</v>
      </c>
      <c r="C22" s="2" t="s">
        <v>346</v>
      </c>
      <c r="D22" s="2" t="s">
        <v>333</v>
      </c>
      <c r="E22" s="2" t="s">
        <v>397</v>
      </c>
      <c r="F22" s="2">
        <v>471</v>
      </c>
      <c r="G22" s="7">
        <v>466</v>
      </c>
      <c r="H22" s="7">
        <v>474</v>
      </c>
      <c r="I22" s="7">
        <v>475</v>
      </c>
      <c r="J22" s="7">
        <v>487</v>
      </c>
      <c r="K22" s="7">
        <f>-MIN(F22:J22)</f>
        <v>-466</v>
      </c>
      <c r="L22" s="8">
        <f t="shared" si="0"/>
        <v>1907</v>
      </c>
      <c r="M22" s="6">
        <v>11</v>
      </c>
      <c r="N22" s="2">
        <f t="shared" si="1"/>
        <v>5</v>
      </c>
    </row>
    <row r="23" spans="1:14" x14ac:dyDescent="0.25">
      <c r="A23" s="6">
        <f t="shared" si="2"/>
        <v>20</v>
      </c>
      <c r="B23" s="2" t="s">
        <v>40</v>
      </c>
      <c r="C23" s="2" t="s">
        <v>346</v>
      </c>
      <c r="D23" s="2" t="s">
        <v>334</v>
      </c>
      <c r="E23" s="2" t="s">
        <v>393</v>
      </c>
      <c r="F23" s="2">
        <v>476</v>
      </c>
      <c r="G23" s="7">
        <v>473</v>
      </c>
      <c r="I23" s="7">
        <v>482</v>
      </c>
      <c r="J23" s="7">
        <v>475</v>
      </c>
      <c r="L23" s="8">
        <f t="shared" si="0"/>
        <v>1906</v>
      </c>
      <c r="M23" s="6">
        <v>2</v>
      </c>
      <c r="N23" s="2">
        <f t="shared" si="1"/>
        <v>4</v>
      </c>
    </row>
    <row r="24" spans="1:14" x14ac:dyDescent="0.25">
      <c r="A24" s="6">
        <f t="shared" si="2"/>
        <v>21</v>
      </c>
      <c r="B24" s="2" t="s">
        <v>56</v>
      </c>
      <c r="C24" s="2" t="s">
        <v>356</v>
      </c>
      <c r="D24" s="2" t="s">
        <v>333</v>
      </c>
      <c r="E24" s="2" t="s">
        <v>409</v>
      </c>
      <c r="F24" s="2">
        <v>459</v>
      </c>
      <c r="G24" s="7">
        <v>470</v>
      </c>
      <c r="H24" s="7">
        <v>480</v>
      </c>
      <c r="I24" s="7">
        <v>484</v>
      </c>
      <c r="J24" s="7">
        <v>467</v>
      </c>
      <c r="K24" s="7">
        <f>-MIN(F24:J24)</f>
        <v>-459</v>
      </c>
      <c r="L24" s="8">
        <f t="shared" si="0"/>
        <v>1901</v>
      </c>
      <c r="M24" s="6">
        <v>12</v>
      </c>
      <c r="N24" s="2">
        <f t="shared" si="1"/>
        <v>5</v>
      </c>
    </row>
    <row r="25" spans="1:14" x14ac:dyDescent="0.25">
      <c r="A25" s="6">
        <f t="shared" si="2"/>
        <v>22</v>
      </c>
      <c r="B25" s="2" t="s">
        <v>42</v>
      </c>
      <c r="C25" s="2" t="s">
        <v>353</v>
      </c>
      <c r="D25" s="2" t="s">
        <v>333</v>
      </c>
      <c r="E25" s="2" t="s">
        <v>395</v>
      </c>
      <c r="F25" s="2">
        <v>473</v>
      </c>
      <c r="G25" s="7">
        <v>478</v>
      </c>
      <c r="H25" s="7">
        <v>470</v>
      </c>
      <c r="I25" s="7">
        <v>466</v>
      </c>
      <c r="J25" s="7">
        <v>477</v>
      </c>
      <c r="K25" s="7">
        <f>-MIN(F25:J25)</f>
        <v>-466</v>
      </c>
      <c r="L25" s="8">
        <f t="shared" si="0"/>
        <v>1898</v>
      </c>
      <c r="M25" s="6">
        <v>13</v>
      </c>
      <c r="N25" s="2">
        <f t="shared" si="1"/>
        <v>5</v>
      </c>
    </row>
    <row r="26" spans="1:14" x14ac:dyDescent="0.25">
      <c r="A26" s="6">
        <f t="shared" si="2"/>
        <v>22</v>
      </c>
      <c r="B26" s="2" t="s">
        <v>52</v>
      </c>
      <c r="C26" s="2" t="s">
        <v>346</v>
      </c>
      <c r="D26" s="2" t="s">
        <v>333</v>
      </c>
      <c r="E26" s="2" t="s">
        <v>405</v>
      </c>
      <c r="F26" s="2">
        <v>463</v>
      </c>
      <c r="G26" s="7">
        <v>469</v>
      </c>
      <c r="H26" s="7">
        <v>472</v>
      </c>
      <c r="I26" s="7">
        <v>477</v>
      </c>
      <c r="J26" s="7">
        <v>480</v>
      </c>
      <c r="K26" s="7">
        <f>-MIN(F26:J26)</f>
        <v>-463</v>
      </c>
      <c r="L26" s="8">
        <f t="shared" si="0"/>
        <v>1898</v>
      </c>
      <c r="M26" s="6">
        <v>14</v>
      </c>
      <c r="N26" s="2">
        <f t="shared" si="1"/>
        <v>5</v>
      </c>
    </row>
    <row r="27" spans="1:14" x14ac:dyDescent="0.25">
      <c r="A27" s="6">
        <f t="shared" si="2"/>
        <v>24</v>
      </c>
      <c r="B27" s="2" t="s">
        <v>46</v>
      </c>
      <c r="C27" s="2" t="s">
        <v>343</v>
      </c>
      <c r="D27" s="2" t="s">
        <v>337</v>
      </c>
      <c r="E27" s="2" t="s">
        <v>399</v>
      </c>
      <c r="F27" s="2">
        <v>469</v>
      </c>
      <c r="G27" s="7">
        <v>464</v>
      </c>
      <c r="H27" s="7">
        <v>470</v>
      </c>
      <c r="I27" s="7">
        <v>474</v>
      </c>
      <c r="J27" s="7">
        <v>477</v>
      </c>
      <c r="K27" s="7">
        <f>-MIN(F27:J27)</f>
        <v>-464</v>
      </c>
      <c r="L27" s="8">
        <f t="shared" si="0"/>
        <v>1890</v>
      </c>
      <c r="M27" s="6">
        <v>2</v>
      </c>
      <c r="N27" s="2">
        <f t="shared" si="1"/>
        <v>5</v>
      </c>
    </row>
    <row r="28" spans="1:14" x14ac:dyDescent="0.25">
      <c r="A28" s="6">
        <f t="shared" si="2"/>
        <v>25</v>
      </c>
      <c r="B28" s="2" t="s">
        <v>51</v>
      </c>
      <c r="C28" s="2" t="s">
        <v>354</v>
      </c>
      <c r="D28" s="2" t="s">
        <v>333</v>
      </c>
      <c r="E28" s="2" t="s">
        <v>404</v>
      </c>
      <c r="F28" s="2">
        <v>464</v>
      </c>
      <c r="G28" s="7">
        <v>473</v>
      </c>
      <c r="H28" s="7">
        <v>453</v>
      </c>
      <c r="I28" s="7">
        <v>478</v>
      </c>
      <c r="L28" s="8">
        <f t="shared" si="0"/>
        <v>1868</v>
      </c>
      <c r="M28" s="6">
        <v>15</v>
      </c>
      <c r="N28" s="2">
        <f t="shared" si="1"/>
        <v>4</v>
      </c>
    </row>
    <row r="29" spans="1:14" x14ac:dyDescent="0.25">
      <c r="A29" s="6">
        <f t="shared" si="2"/>
        <v>25</v>
      </c>
      <c r="B29" s="2" t="s">
        <v>58</v>
      </c>
      <c r="C29" s="2" t="s">
        <v>350</v>
      </c>
      <c r="D29" s="2" t="s">
        <v>338</v>
      </c>
      <c r="E29" s="2" t="s">
        <v>411</v>
      </c>
      <c r="F29" s="2">
        <v>457</v>
      </c>
      <c r="G29" s="7">
        <v>468</v>
      </c>
      <c r="H29" s="7">
        <v>470</v>
      </c>
      <c r="I29" s="7">
        <v>473</v>
      </c>
      <c r="L29" s="8">
        <f t="shared" si="0"/>
        <v>1868</v>
      </c>
      <c r="M29" s="6">
        <v>2</v>
      </c>
      <c r="N29" s="2">
        <f t="shared" si="1"/>
        <v>4</v>
      </c>
    </row>
    <row r="30" spans="1:14" x14ac:dyDescent="0.25">
      <c r="A30" s="6">
        <f t="shared" si="2"/>
        <v>27</v>
      </c>
      <c r="B30" s="2" t="s">
        <v>54</v>
      </c>
      <c r="C30" s="2" t="s">
        <v>355</v>
      </c>
      <c r="D30" s="2" t="s">
        <v>333</v>
      </c>
      <c r="E30" s="2" t="s">
        <v>407</v>
      </c>
      <c r="F30" s="2">
        <v>461</v>
      </c>
      <c r="G30" s="7">
        <v>464</v>
      </c>
      <c r="H30" s="7">
        <v>466</v>
      </c>
      <c r="I30" s="7">
        <v>465</v>
      </c>
      <c r="J30" s="7">
        <v>472</v>
      </c>
      <c r="K30" s="7">
        <f>-MIN(F30:J30)</f>
        <v>-461</v>
      </c>
      <c r="L30" s="8">
        <f t="shared" si="0"/>
        <v>1867</v>
      </c>
      <c r="M30" s="6">
        <v>16</v>
      </c>
      <c r="N30" s="2">
        <f t="shared" si="1"/>
        <v>5</v>
      </c>
    </row>
    <row r="31" spans="1:14" x14ac:dyDescent="0.25">
      <c r="A31" s="6">
        <f t="shared" si="2"/>
        <v>28</v>
      </c>
      <c r="B31" s="2" t="s">
        <v>73</v>
      </c>
      <c r="C31" s="2" t="s">
        <v>357</v>
      </c>
      <c r="D31" s="2" t="s">
        <v>333</v>
      </c>
      <c r="E31" s="2" t="s">
        <v>426</v>
      </c>
      <c r="F31" s="2">
        <v>442</v>
      </c>
      <c r="G31" s="7">
        <v>461</v>
      </c>
      <c r="I31" s="7">
        <v>469</v>
      </c>
      <c r="J31" s="7">
        <v>475</v>
      </c>
      <c r="L31" s="8">
        <f t="shared" si="0"/>
        <v>1847</v>
      </c>
      <c r="M31" s="6">
        <v>17</v>
      </c>
      <c r="N31" s="2">
        <f t="shared" si="1"/>
        <v>4</v>
      </c>
    </row>
    <row r="32" spans="1:14" x14ac:dyDescent="0.25">
      <c r="A32" s="6">
        <f t="shared" si="2"/>
        <v>28</v>
      </c>
      <c r="B32" s="2" t="s">
        <v>61</v>
      </c>
      <c r="C32" s="2" t="s">
        <v>357</v>
      </c>
      <c r="D32" s="2" t="s">
        <v>338</v>
      </c>
      <c r="E32" s="2" t="s">
        <v>414</v>
      </c>
      <c r="F32" s="2">
        <v>454</v>
      </c>
      <c r="H32" s="7">
        <v>461</v>
      </c>
      <c r="I32" s="7">
        <v>463</v>
      </c>
      <c r="J32" s="7">
        <v>469</v>
      </c>
      <c r="L32" s="8">
        <f t="shared" si="0"/>
        <v>1847</v>
      </c>
      <c r="M32" s="6">
        <v>3</v>
      </c>
      <c r="N32" s="2">
        <f t="shared" si="1"/>
        <v>4</v>
      </c>
    </row>
    <row r="33" spans="1:14" x14ac:dyDescent="0.25">
      <c r="A33" s="6">
        <f t="shared" si="2"/>
        <v>30</v>
      </c>
      <c r="B33" s="2" t="s">
        <v>78</v>
      </c>
      <c r="C33" s="2" t="s">
        <v>353</v>
      </c>
      <c r="D33" s="2" t="s">
        <v>333</v>
      </c>
      <c r="E33" s="2" t="s">
        <v>431</v>
      </c>
      <c r="F33" s="2">
        <v>437</v>
      </c>
      <c r="G33" s="7">
        <v>455</v>
      </c>
      <c r="H33" s="7">
        <v>452</v>
      </c>
      <c r="I33" s="7">
        <v>464</v>
      </c>
      <c r="J33" s="7">
        <v>460</v>
      </c>
      <c r="K33" s="7">
        <f>-MIN(F33:J33)</f>
        <v>-437</v>
      </c>
      <c r="L33" s="8">
        <f t="shared" si="0"/>
        <v>1831</v>
      </c>
      <c r="M33" s="6">
        <v>18</v>
      </c>
      <c r="N33" s="2">
        <f t="shared" si="1"/>
        <v>5</v>
      </c>
    </row>
    <row r="34" spans="1:14" x14ac:dyDescent="0.25">
      <c r="A34" s="6">
        <f t="shared" si="2"/>
        <v>30</v>
      </c>
      <c r="B34" s="2" t="s">
        <v>60</v>
      </c>
      <c r="C34" s="2" t="s">
        <v>353</v>
      </c>
      <c r="D34" s="2" t="s">
        <v>333</v>
      </c>
      <c r="E34" s="2" t="s">
        <v>413</v>
      </c>
      <c r="F34" s="2">
        <v>455</v>
      </c>
      <c r="G34" s="7">
        <v>458</v>
      </c>
      <c r="H34" s="7">
        <v>460</v>
      </c>
      <c r="J34" s="7">
        <v>458</v>
      </c>
      <c r="L34" s="8">
        <f t="shared" si="0"/>
        <v>1831</v>
      </c>
      <c r="M34" s="6">
        <v>19</v>
      </c>
      <c r="N34" s="2">
        <f t="shared" si="1"/>
        <v>4</v>
      </c>
    </row>
    <row r="35" spans="1:14" x14ac:dyDescent="0.25">
      <c r="A35" s="6">
        <f t="shared" si="2"/>
        <v>32</v>
      </c>
      <c r="B35" s="2" t="s">
        <v>76</v>
      </c>
      <c r="C35" s="2" t="s">
        <v>361</v>
      </c>
      <c r="D35" s="2" t="s">
        <v>333</v>
      </c>
      <c r="E35" s="2" t="s">
        <v>429</v>
      </c>
      <c r="F35" s="2">
        <v>439</v>
      </c>
      <c r="G35" s="7">
        <v>458</v>
      </c>
      <c r="I35" s="7">
        <v>470</v>
      </c>
      <c r="J35" s="7">
        <v>463</v>
      </c>
      <c r="L35" s="8">
        <f t="shared" si="0"/>
        <v>1830</v>
      </c>
      <c r="M35" s="6">
        <v>20</v>
      </c>
      <c r="N35" s="2">
        <f t="shared" si="1"/>
        <v>4</v>
      </c>
    </row>
    <row r="36" spans="1:14" x14ac:dyDescent="0.25">
      <c r="A36" s="6">
        <f t="shared" si="2"/>
        <v>33</v>
      </c>
      <c r="B36" s="2" t="s">
        <v>48</v>
      </c>
      <c r="C36" s="2" t="s">
        <v>342</v>
      </c>
      <c r="D36" s="2" t="s">
        <v>336</v>
      </c>
      <c r="E36" s="2" t="s">
        <v>401</v>
      </c>
      <c r="F36" s="2">
        <v>467</v>
      </c>
      <c r="G36" s="7">
        <v>449</v>
      </c>
      <c r="H36" s="7">
        <v>454</v>
      </c>
      <c r="J36" s="7">
        <v>457</v>
      </c>
      <c r="L36" s="8">
        <f t="shared" si="0"/>
        <v>1827</v>
      </c>
      <c r="M36" s="6">
        <v>2</v>
      </c>
      <c r="N36" s="2">
        <f t="shared" si="1"/>
        <v>4</v>
      </c>
    </row>
    <row r="37" spans="1:14" x14ac:dyDescent="0.25">
      <c r="A37" s="6">
        <f t="shared" si="2"/>
        <v>34</v>
      </c>
      <c r="B37" s="2" t="s">
        <v>64</v>
      </c>
      <c r="C37" s="2" t="s">
        <v>359</v>
      </c>
      <c r="D37" s="2" t="s">
        <v>333</v>
      </c>
      <c r="E37" s="2" t="s">
        <v>417</v>
      </c>
      <c r="F37" s="2">
        <v>451</v>
      </c>
      <c r="G37" s="7">
        <v>450</v>
      </c>
      <c r="I37" s="7">
        <v>460</v>
      </c>
      <c r="J37" s="7">
        <v>454</v>
      </c>
      <c r="L37" s="8">
        <f t="shared" si="0"/>
        <v>1815</v>
      </c>
      <c r="M37" s="6">
        <v>21</v>
      </c>
      <c r="N37" s="2">
        <f t="shared" si="1"/>
        <v>4</v>
      </c>
    </row>
    <row r="38" spans="1:14" x14ac:dyDescent="0.25">
      <c r="A38" s="6">
        <f t="shared" si="2"/>
        <v>34</v>
      </c>
      <c r="B38" s="2" t="s">
        <v>77</v>
      </c>
      <c r="C38" s="2" t="s">
        <v>348</v>
      </c>
      <c r="D38" s="2" t="s">
        <v>335</v>
      </c>
      <c r="E38" s="2" t="s">
        <v>430</v>
      </c>
      <c r="F38" s="2">
        <v>439</v>
      </c>
      <c r="G38" s="7">
        <v>456</v>
      </c>
      <c r="I38" s="7">
        <v>455</v>
      </c>
      <c r="J38" s="7">
        <v>465</v>
      </c>
      <c r="L38" s="8">
        <f t="shared" si="0"/>
        <v>1815</v>
      </c>
      <c r="M38" s="6">
        <v>5</v>
      </c>
      <c r="N38" s="2">
        <f t="shared" si="1"/>
        <v>4</v>
      </c>
    </row>
    <row r="39" spans="1:14" x14ac:dyDescent="0.25">
      <c r="A39" s="6">
        <f t="shared" si="2"/>
        <v>34</v>
      </c>
      <c r="B39" s="2" t="s">
        <v>74</v>
      </c>
      <c r="C39" s="2" t="s">
        <v>350</v>
      </c>
      <c r="D39" s="2" t="s">
        <v>334</v>
      </c>
      <c r="E39" s="2" t="s">
        <v>427</v>
      </c>
      <c r="F39" s="2">
        <v>441</v>
      </c>
      <c r="G39" s="7">
        <v>447</v>
      </c>
      <c r="H39" s="7">
        <v>458</v>
      </c>
      <c r="I39" s="7">
        <v>448</v>
      </c>
      <c r="J39" s="7">
        <v>462</v>
      </c>
      <c r="K39" s="7">
        <f>-MIN(F39:J39)</f>
        <v>-441</v>
      </c>
      <c r="L39" s="8">
        <f t="shared" si="0"/>
        <v>1815</v>
      </c>
      <c r="M39" s="6">
        <v>3</v>
      </c>
      <c r="N39" s="2">
        <f t="shared" si="1"/>
        <v>5</v>
      </c>
    </row>
    <row r="40" spans="1:14" x14ac:dyDescent="0.25">
      <c r="A40" s="6">
        <f t="shared" si="2"/>
        <v>37</v>
      </c>
      <c r="B40" s="2" t="s">
        <v>79</v>
      </c>
      <c r="C40" s="2" t="s">
        <v>351</v>
      </c>
      <c r="D40" s="2" t="s">
        <v>333</v>
      </c>
      <c r="E40" s="2" t="s">
        <v>432</v>
      </c>
      <c r="F40" s="2">
        <v>436</v>
      </c>
      <c r="G40" s="7">
        <v>445</v>
      </c>
      <c r="H40" s="7">
        <v>462</v>
      </c>
      <c r="J40" s="7">
        <v>468</v>
      </c>
      <c r="L40" s="8">
        <f t="shared" si="0"/>
        <v>1811</v>
      </c>
      <c r="M40" s="6">
        <v>22</v>
      </c>
      <c r="N40" s="2">
        <f t="shared" si="1"/>
        <v>4</v>
      </c>
    </row>
    <row r="41" spans="1:14" x14ac:dyDescent="0.25">
      <c r="A41" s="6">
        <f t="shared" si="2"/>
        <v>37</v>
      </c>
      <c r="B41" s="2" t="s">
        <v>70</v>
      </c>
      <c r="C41" s="2" t="s">
        <v>357</v>
      </c>
      <c r="D41" s="2" t="s">
        <v>338</v>
      </c>
      <c r="E41" s="2" t="s">
        <v>423</v>
      </c>
      <c r="F41" s="2">
        <v>445</v>
      </c>
      <c r="G41" s="7">
        <v>428</v>
      </c>
      <c r="H41" s="7">
        <v>444</v>
      </c>
      <c r="I41" s="7">
        <v>467</v>
      </c>
      <c r="J41" s="7">
        <v>455</v>
      </c>
      <c r="K41" s="7">
        <f>-MIN(F41:J41)</f>
        <v>-428</v>
      </c>
      <c r="L41" s="8">
        <f t="shared" si="0"/>
        <v>1811</v>
      </c>
      <c r="M41" s="6">
        <v>4</v>
      </c>
      <c r="N41" s="2">
        <f t="shared" si="1"/>
        <v>5</v>
      </c>
    </row>
    <row r="42" spans="1:14" x14ac:dyDescent="0.25">
      <c r="A42" s="6">
        <f t="shared" si="2"/>
        <v>39</v>
      </c>
      <c r="B42" s="2" t="s">
        <v>97</v>
      </c>
      <c r="C42" s="2" t="s">
        <v>350</v>
      </c>
      <c r="D42" s="2" t="s">
        <v>334</v>
      </c>
      <c r="E42" s="2" t="s">
        <v>450</v>
      </c>
      <c r="F42" s="2">
        <v>419</v>
      </c>
      <c r="G42" s="7">
        <v>438</v>
      </c>
      <c r="H42" s="7">
        <v>458</v>
      </c>
      <c r="I42" s="7">
        <v>452</v>
      </c>
      <c r="J42" s="7">
        <v>447</v>
      </c>
      <c r="K42" s="7">
        <f>-MIN(F42:J42)</f>
        <v>-419</v>
      </c>
      <c r="L42" s="8">
        <f t="shared" si="0"/>
        <v>1795</v>
      </c>
      <c r="M42" s="6">
        <v>4</v>
      </c>
      <c r="N42" s="2">
        <f t="shared" si="1"/>
        <v>5</v>
      </c>
    </row>
    <row r="43" spans="1:14" x14ac:dyDescent="0.25">
      <c r="A43" s="6">
        <f t="shared" si="2"/>
        <v>40</v>
      </c>
      <c r="B43" s="2" t="s">
        <v>81</v>
      </c>
      <c r="C43" s="2" t="s">
        <v>353</v>
      </c>
      <c r="D43" s="2" t="s">
        <v>333</v>
      </c>
      <c r="E43" s="2" t="s">
        <v>434</v>
      </c>
      <c r="F43" s="2">
        <v>434</v>
      </c>
      <c r="G43" s="7">
        <v>432</v>
      </c>
      <c r="H43" s="7">
        <v>448</v>
      </c>
      <c r="I43" s="7">
        <v>453</v>
      </c>
      <c r="J43" s="7">
        <v>456</v>
      </c>
      <c r="K43" s="7">
        <f>-MIN(F43:J43)</f>
        <v>-432</v>
      </c>
      <c r="L43" s="8">
        <f t="shared" si="0"/>
        <v>1791</v>
      </c>
      <c r="M43" s="6">
        <v>23</v>
      </c>
      <c r="N43" s="2">
        <f t="shared" si="1"/>
        <v>5</v>
      </c>
    </row>
    <row r="44" spans="1:14" x14ac:dyDescent="0.25">
      <c r="A44" s="6">
        <f t="shared" si="2"/>
        <v>40</v>
      </c>
      <c r="B44" s="2" t="s">
        <v>83</v>
      </c>
      <c r="C44" s="2" t="s">
        <v>351</v>
      </c>
      <c r="D44" s="2" t="s">
        <v>335</v>
      </c>
      <c r="E44" s="2" t="s">
        <v>436</v>
      </c>
      <c r="F44" s="2">
        <v>432</v>
      </c>
      <c r="G44" s="7">
        <v>448</v>
      </c>
      <c r="H44" s="7">
        <v>455</v>
      </c>
      <c r="I44" s="7">
        <v>456</v>
      </c>
      <c r="L44" s="8">
        <f t="shared" si="0"/>
        <v>1791</v>
      </c>
      <c r="M44" s="6">
        <v>6</v>
      </c>
      <c r="N44" s="2">
        <f t="shared" si="1"/>
        <v>4</v>
      </c>
    </row>
    <row r="45" spans="1:14" x14ac:dyDescent="0.25">
      <c r="A45" s="6">
        <f t="shared" si="2"/>
        <v>42</v>
      </c>
      <c r="B45" s="2" t="s">
        <v>71</v>
      </c>
      <c r="C45" s="2" t="s">
        <v>359</v>
      </c>
      <c r="D45" s="2" t="s">
        <v>333</v>
      </c>
      <c r="E45" s="2" t="s">
        <v>424</v>
      </c>
      <c r="F45" s="2">
        <v>444</v>
      </c>
      <c r="H45" s="7">
        <v>447</v>
      </c>
      <c r="I45" s="7">
        <v>450</v>
      </c>
      <c r="J45" s="7">
        <v>449</v>
      </c>
      <c r="L45" s="8">
        <f t="shared" si="0"/>
        <v>1790</v>
      </c>
      <c r="M45" s="6">
        <v>24</v>
      </c>
      <c r="N45" s="2">
        <f t="shared" si="1"/>
        <v>4</v>
      </c>
    </row>
    <row r="46" spans="1:14" x14ac:dyDescent="0.25">
      <c r="A46" s="6">
        <f t="shared" si="2"/>
        <v>43</v>
      </c>
      <c r="B46" s="2" t="s">
        <v>251</v>
      </c>
      <c r="C46" s="2" t="s">
        <v>343</v>
      </c>
      <c r="D46" s="2" t="s">
        <v>333</v>
      </c>
      <c r="E46" s="2" t="s">
        <v>604</v>
      </c>
      <c r="F46" s="2">
        <v>264</v>
      </c>
      <c r="G46" s="7">
        <v>418</v>
      </c>
      <c r="H46" s="7">
        <v>456</v>
      </c>
      <c r="I46" s="7">
        <v>441</v>
      </c>
      <c r="J46" s="7">
        <v>461</v>
      </c>
      <c r="K46" s="7">
        <f>-MIN(F46:J46)</f>
        <v>-264</v>
      </c>
      <c r="L46" s="8">
        <f t="shared" si="0"/>
        <v>1776</v>
      </c>
      <c r="M46" s="6">
        <v>25</v>
      </c>
      <c r="N46" s="2">
        <f t="shared" si="1"/>
        <v>5</v>
      </c>
    </row>
    <row r="47" spans="1:14" x14ac:dyDescent="0.25">
      <c r="A47" s="6">
        <f t="shared" si="2"/>
        <v>44</v>
      </c>
      <c r="B47" s="2" t="s">
        <v>93</v>
      </c>
      <c r="C47" s="2" t="s">
        <v>350</v>
      </c>
      <c r="D47" s="2" t="s">
        <v>333</v>
      </c>
      <c r="E47" s="2" t="s">
        <v>446</v>
      </c>
      <c r="F47" s="2">
        <v>422</v>
      </c>
      <c r="G47" s="7">
        <v>430</v>
      </c>
      <c r="H47" s="7">
        <v>432</v>
      </c>
      <c r="I47" s="7">
        <v>445</v>
      </c>
      <c r="J47" s="7">
        <v>453</v>
      </c>
      <c r="K47" s="7">
        <f>-MIN(F47:J47)</f>
        <v>-422</v>
      </c>
      <c r="L47" s="8">
        <f t="shared" si="0"/>
        <v>1760</v>
      </c>
      <c r="M47" s="6">
        <v>26</v>
      </c>
      <c r="N47" s="2">
        <f t="shared" si="1"/>
        <v>5</v>
      </c>
    </row>
    <row r="48" spans="1:14" x14ac:dyDescent="0.25">
      <c r="A48" s="6">
        <f t="shared" si="2"/>
        <v>45</v>
      </c>
      <c r="B48" s="2" t="s">
        <v>84</v>
      </c>
      <c r="C48" s="2" t="s">
        <v>355</v>
      </c>
      <c r="D48" s="2" t="s">
        <v>337</v>
      </c>
      <c r="E48" s="2" t="s">
        <v>437</v>
      </c>
      <c r="F48" s="2">
        <v>431</v>
      </c>
      <c r="G48" s="7">
        <v>430</v>
      </c>
      <c r="H48" s="7">
        <v>443</v>
      </c>
      <c r="J48" s="7">
        <v>442</v>
      </c>
      <c r="L48" s="8">
        <f t="shared" si="0"/>
        <v>1746</v>
      </c>
      <c r="M48" s="6">
        <v>3</v>
      </c>
      <c r="N48" s="2">
        <f t="shared" si="1"/>
        <v>4</v>
      </c>
    </row>
    <row r="49" spans="1:14" x14ac:dyDescent="0.25">
      <c r="A49" s="6">
        <f t="shared" si="2"/>
        <v>46</v>
      </c>
      <c r="B49" s="2" t="s">
        <v>91</v>
      </c>
      <c r="C49" s="2" t="s">
        <v>358</v>
      </c>
      <c r="D49" s="2" t="s">
        <v>334</v>
      </c>
      <c r="E49" s="2" t="s">
        <v>444</v>
      </c>
      <c r="F49" s="2">
        <v>426</v>
      </c>
      <c r="G49" s="7">
        <v>426</v>
      </c>
      <c r="H49" s="7">
        <v>441</v>
      </c>
      <c r="I49" s="7">
        <v>444</v>
      </c>
      <c r="L49" s="8">
        <f t="shared" si="0"/>
        <v>1737</v>
      </c>
      <c r="M49" s="6">
        <v>5</v>
      </c>
      <c r="N49" s="2">
        <f t="shared" si="1"/>
        <v>4</v>
      </c>
    </row>
    <row r="50" spans="1:14" x14ac:dyDescent="0.25">
      <c r="A50" s="6">
        <f t="shared" si="2"/>
        <v>47</v>
      </c>
      <c r="B50" s="2" t="s">
        <v>1138</v>
      </c>
      <c r="C50" s="2" t="s">
        <v>350</v>
      </c>
      <c r="D50" s="2" t="s">
        <v>333</v>
      </c>
      <c r="E50" s="2" t="s">
        <v>1139</v>
      </c>
      <c r="G50" s="7">
        <v>412</v>
      </c>
      <c r="H50" s="7">
        <v>440</v>
      </c>
      <c r="I50" s="7">
        <v>435</v>
      </c>
      <c r="J50" s="7">
        <v>444</v>
      </c>
      <c r="L50" s="8">
        <f t="shared" si="0"/>
        <v>1731</v>
      </c>
      <c r="M50" s="6">
        <v>27</v>
      </c>
      <c r="N50" s="2">
        <f t="shared" si="1"/>
        <v>4</v>
      </c>
    </row>
    <row r="51" spans="1:14" x14ac:dyDescent="0.25">
      <c r="A51" s="6">
        <f t="shared" si="2"/>
        <v>48</v>
      </c>
      <c r="B51" s="2" t="s">
        <v>90</v>
      </c>
      <c r="C51" s="2" t="s">
        <v>350</v>
      </c>
      <c r="D51" s="2" t="s">
        <v>333</v>
      </c>
      <c r="E51" s="2" t="s">
        <v>443</v>
      </c>
      <c r="F51" s="2">
        <v>426</v>
      </c>
      <c r="G51" s="7">
        <v>424</v>
      </c>
      <c r="H51" s="7">
        <v>446</v>
      </c>
      <c r="I51" s="7">
        <v>434</v>
      </c>
      <c r="L51" s="8">
        <f t="shared" si="0"/>
        <v>1730</v>
      </c>
      <c r="M51" s="6">
        <v>28</v>
      </c>
      <c r="N51" s="2">
        <f t="shared" si="1"/>
        <v>4</v>
      </c>
    </row>
    <row r="52" spans="1:14" x14ac:dyDescent="0.25">
      <c r="A52" s="6">
        <f t="shared" si="2"/>
        <v>49</v>
      </c>
      <c r="B52" s="2" t="s">
        <v>114</v>
      </c>
      <c r="C52" s="2" t="s">
        <v>355</v>
      </c>
      <c r="D52" s="2" t="s">
        <v>335</v>
      </c>
      <c r="E52" s="2" t="s">
        <v>467</v>
      </c>
      <c r="F52" s="2">
        <v>401</v>
      </c>
      <c r="G52" s="7">
        <v>417</v>
      </c>
      <c r="H52" s="7">
        <v>428</v>
      </c>
      <c r="I52" s="7">
        <v>432</v>
      </c>
      <c r="J52" s="7">
        <v>451</v>
      </c>
      <c r="K52" s="7">
        <f>-MIN(F52:J52)</f>
        <v>-401</v>
      </c>
      <c r="L52" s="8">
        <f t="shared" si="0"/>
        <v>1728</v>
      </c>
      <c r="M52" s="6">
        <v>7</v>
      </c>
      <c r="N52" s="2">
        <f t="shared" si="1"/>
        <v>5</v>
      </c>
    </row>
    <row r="53" spans="1:14" x14ac:dyDescent="0.25">
      <c r="A53" s="6">
        <f t="shared" si="2"/>
        <v>50</v>
      </c>
      <c r="B53" s="2" t="s">
        <v>1142</v>
      </c>
      <c r="C53" s="2" t="s">
        <v>357</v>
      </c>
      <c r="D53" s="2" t="s">
        <v>334</v>
      </c>
      <c r="E53" s="2" t="s">
        <v>1143</v>
      </c>
      <c r="G53" s="7">
        <v>407</v>
      </c>
      <c r="H53" s="7">
        <v>437</v>
      </c>
      <c r="I53" s="7">
        <v>426</v>
      </c>
      <c r="J53" s="7">
        <v>437</v>
      </c>
      <c r="L53" s="8">
        <f t="shared" si="0"/>
        <v>1707</v>
      </c>
      <c r="M53" s="6">
        <v>6</v>
      </c>
      <c r="N53" s="2">
        <f t="shared" si="1"/>
        <v>4</v>
      </c>
    </row>
    <row r="54" spans="1:14" x14ac:dyDescent="0.25">
      <c r="A54" s="6">
        <f t="shared" si="2"/>
        <v>51</v>
      </c>
      <c r="B54" s="2" t="s">
        <v>115</v>
      </c>
      <c r="C54" s="2" t="s">
        <v>354</v>
      </c>
      <c r="D54" s="2" t="s">
        <v>339</v>
      </c>
      <c r="E54" s="2" t="s">
        <v>468</v>
      </c>
      <c r="F54" s="2">
        <v>400</v>
      </c>
      <c r="G54" s="7">
        <v>416</v>
      </c>
      <c r="H54" s="7">
        <v>416</v>
      </c>
      <c r="I54" s="7">
        <v>433</v>
      </c>
      <c r="J54" s="7">
        <v>439</v>
      </c>
      <c r="K54" s="7">
        <f>-MIN(F54:J54)</f>
        <v>-400</v>
      </c>
      <c r="L54" s="8">
        <f t="shared" si="0"/>
        <v>1704</v>
      </c>
      <c r="M54" s="6">
        <v>1</v>
      </c>
      <c r="N54" s="2">
        <f t="shared" si="1"/>
        <v>5</v>
      </c>
    </row>
    <row r="55" spans="1:14" x14ac:dyDescent="0.25">
      <c r="A55" s="6">
        <f t="shared" si="2"/>
        <v>52</v>
      </c>
      <c r="B55" s="2" t="s">
        <v>106</v>
      </c>
      <c r="C55" s="2" t="s">
        <v>345</v>
      </c>
      <c r="D55" s="2" t="s">
        <v>335</v>
      </c>
      <c r="E55" s="2" t="s">
        <v>459</v>
      </c>
      <c r="F55" s="2">
        <v>411</v>
      </c>
      <c r="G55" s="7">
        <v>415</v>
      </c>
      <c r="H55" s="7">
        <v>439</v>
      </c>
      <c r="I55" s="7">
        <v>438</v>
      </c>
      <c r="L55" s="8">
        <f t="shared" si="0"/>
        <v>1703</v>
      </c>
      <c r="M55" s="6">
        <v>8</v>
      </c>
      <c r="N55" s="2">
        <f t="shared" si="1"/>
        <v>4</v>
      </c>
    </row>
    <row r="56" spans="1:14" x14ac:dyDescent="0.25">
      <c r="A56" s="6">
        <f t="shared" si="2"/>
        <v>53</v>
      </c>
      <c r="B56" s="2" t="s">
        <v>103</v>
      </c>
      <c r="C56" s="2" t="s">
        <v>352</v>
      </c>
      <c r="D56" s="2" t="s">
        <v>333</v>
      </c>
      <c r="E56" s="2" t="s">
        <v>456</v>
      </c>
      <c r="F56" s="2">
        <v>412</v>
      </c>
      <c r="G56" s="7">
        <v>421</v>
      </c>
      <c r="H56" s="7">
        <v>445</v>
      </c>
      <c r="J56" s="7">
        <v>422</v>
      </c>
      <c r="L56" s="8">
        <f t="shared" si="0"/>
        <v>1700</v>
      </c>
      <c r="M56" s="6">
        <v>29</v>
      </c>
      <c r="N56" s="2">
        <f t="shared" si="1"/>
        <v>4</v>
      </c>
    </row>
    <row r="57" spans="1:14" x14ac:dyDescent="0.25">
      <c r="A57" s="6">
        <f t="shared" si="2"/>
        <v>54</v>
      </c>
      <c r="B57" s="2" t="s">
        <v>128</v>
      </c>
      <c r="C57" s="2" t="s">
        <v>348</v>
      </c>
      <c r="D57" s="2" t="s">
        <v>333</v>
      </c>
      <c r="E57" s="2" t="s">
        <v>481</v>
      </c>
      <c r="F57" s="2">
        <v>387</v>
      </c>
      <c r="G57" s="7">
        <v>408</v>
      </c>
      <c r="H57" s="7">
        <v>424</v>
      </c>
      <c r="I57" s="7">
        <v>415</v>
      </c>
      <c r="J57" s="7">
        <v>430</v>
      </c>
      <c r="K57" s="7">
        <f>-MIN(F57:J57)</f>
        <v>-387</v>
      </c>
      <c r="L57" s="8">
        <f t="shared" si="0"/>
        <v>1677</v>
      </c>
      <c r="M57" s="6">
        <v>30</v>
      </c>
      <c r="N57" s="2">
        <f t="shared" si="1"/>
        <v>5</v>
      </c>
    </row>
    <row r="58" spans="1:14" x14ac:dyDescent="0.25">
      <c r="A58" s="6">
        <f t="shared" si="2"/>
        <v>55</v>
      </c>
      <c r="B58" s="2" t="s">
        <v>111</v>
      </c>
      <c r="C58" s="2" t="s">
        <v>351</v>
      </c>
      <c r="D58" s="2" t="s">
        <v>333</v>
      </c>
      <c r="E58" s="2" t="s">
        <v>464</v>
      </c>
      <c r="F58" s="2">
        <v>404</v>
      </c>
      <c r="G58" s="7">
        <v>427</v>
      </c>
      <c r="H58" s="7">
        <v>427</v>
      </c>
      <c r="I58" s="7">
        <v>367</v>
      </c>
      <c r="J58" s="7">
        <v>418</v>
      </c>
      <c r="K58" s="7">
        <f>-MIN(F58:J58)</f>
        <v>-367</v>
      </c>
      <c r="L58" s="8">
        <f t="shared" si="0"/>
        <v>1676</v>
      </c>
      <c r="M58" s="6">
        <v>31</v>
      </c>
      <c r="N58" s="2">
        <f t="shared" si="1"/>
        <v>5</v>
      </c>
    </row>
    <row r="59" spans="1:14" x14ac:dyDescent="0.25">
      <c r="A59" s="6">
        <f t="shared" si="2"/>
        <v>56</v>
      </c>
      <c r="B59" s="2" t="s">
        <v>123</v>
      </c>
      <c r="C59" s="2" t="s">
        <v>360</v>
      </c>
      <c r="D59" s="2" t="s">
        <v>337</v>
      </c>
      <c r="E59" s="2" t="s">
        <v>476</v>
      </c>
      <c r="F59" s="2">
        <v>393</v>
      </c>
      <c r="G59" s="7">
        <v>433</v>
      </c>
      <c r="H59" s="7">
        <v>429</v>
      </c>
      <c r="I59" s="7">
        <v>419</v>
      </c>
      <c r="L59" s="8">
        <f t="shared" si="0"/>
        <v>1674</v>
      </c>
      <c r="M59" s="6">
        <v>4</v>
      </c>
      <c r="N59" s="2">
        <f t="shared" si="1"/>
        <v>4</v>
      </c>
    </row>
    <row r="60" spans="1:14" x14ac:dyDescent="0.25">
      <c r="A60" s="6">
        <f t="shared" si="2"/>
        <v>57</v>
      </c>
      <c r="B60" s="2" t="s">
        <v>120</v>
      </c>
      <c r="C60" s="2" t="s">
        <v>356</v>
      </c>
      <c r="D60" s="2" t="s">
        <v>338</v>
      </c>
      <c r="E60" s="2" t="s">
        <v>473</v>
      </c>
      <c r="F60" s="2">
        <v>395</v>
      </c>
      <c r="G60" s="7">
        <v>395</v>
      </c>
      <c r="H60" s="7">
        <v>421</v>
      </c>
      <c r="I60" s="7">
        <v>425</v>
      </c>
      <c r="J60" s="7">
        <v>431</v>
      </c>
      <c r="K60" s="7">
        <f>-MIN(F60:J60)</f>
        <v>-395</v>
      </c>
      <c r="L60" s="8">
        <f t="shared" si="0"/>
        <v>1672</v>
      </c>
      <c r="M60" s="6">
        <v>5</v>
      </c>
      <c r="N60" s="2">
        <f t="shared" si="1"/>
        <v>5</v>
      </c>
    </row>
    <row r="61" spans="1:14" x14ac:dyDescent="0.25">
      <c r="A61" s="6">
        <f t="shared" si="2"/>
        <v>58</v>
      </c>
      <c r="B61" s="2" t="s">
        <v>132</v>
      </c>
      <c r="C61" s="2" t="s">
        <v>357</v>
      </c>
      <c r="D61" s="2" t="s">
        <v>335</v>
      </c>
      <c r="E61" s="2" t="s">
        <v>485</v>
      </c>
      <c r="F61" s="2">
        <v>383</v>
      </c>
      <c r="G61" s="7">
        <v>391</v>
      </c>
      <c r="H61" s="7">
        <v>420</v>
      </c>
      <c r="I61" s="7">
        <v>418</v>
      </c>
      <c r="J61" s="7">
        <v>438</v>
      </c>
      <c r="K61" s="7">
        <f>-MIN(F61:J61)</f>
        <v>-383</v>
      </c>
      <c r="L61" s="8">
        <f t="shared" si="0"/>
        <v>1667</v>
      </c>
      <c r="M61" s="6">
        <v>9</v>
      </c>
      <c r="N61" s="2">
        <f t="shared" si="1"/>
        <v>5</v>
      </c>
    </row>
    <row r="62" spans="1:14" x14ac:dyDescent="0.25">
      <c r="A62" s="6">
        <f t="shared" si="2"/>
        <v>59</v>
      </c>
      <c r="B62" s="2" t="s">
        <v>156</v>
      </c>
      <c r="C62" s="2" t="s">
        <v>355</v>
      </c>
      <c r="D62" s="2" t="s">
        <v>338</v>
      </c>
      <c r="E62" s="2" t="s">
        <v>509</v>
      </c>
      <c r="F62" s="2">
        <v>359</v>
      </c>
      <c r="G62" s="7">
        <v>399</v>
      </c>
      <c r="H62" s="7">
        <v>426</v>
      </c>
      <c r="I62" s="7">
        <v>422</v>
      </c>
      <c r="J62" s="7">
        <v>419</v>
      </c>
      <c r="K62" s="7">
        <f>-MIN(F62:J62)</f>
        <v>-359</v>
      </c>
      <c r="L62" s="8">
        <f t="shared" si="0"/>
        <v>1666</v>
      </c>
      <c r="M62" s="6">
        <v>6</v>
      </c>
      <c r="N62" s="2">
        <f t="shared" si="1"/>
        <v>5</v>
      </c>
    </row>
    <row r="63" spans="1:14" x14ac:dyDescent="0.25">
      <c r="A63" s="6">
        <f t="shared" si="2"/>
        <v>60</v>
      </c>
      <c r="B63" s="2" t="s">
        <v>122</v>
      </c>
      <c r="C63" s="2" t="s">
        <v>354</v>
      </c>
      <c r="D63" s="2" t="s">
        <v>334</v>
      </c>
      <c r="E63" s="2" t="s">
        <v>475</v>
      </c>
      <c r="F63" s="2">
        <v>393</v>
      </c>
      <c r="G63" s="7">
        <v>413</v>
      </c>
      <c r="H63" s="7">
        <v>417</v>
      </c>
      <c r="I63" s="7">
        <v>441</v>
      </c>
      <c r="L63" s="8">
        <f t="shared" si="0"/>
        <v>1664</v>
      </c>
      <c r="M63" s="6">
        <v>7</v>
      </c>
      <c r="N63" s="2">
        <f t="shared" si="1"/>
        <v>4</v>
      </c>
    </row>
    <row r="64" spans="1:14" x14ac:dyDescent="0.25">
      <c r="A64" s="6">
        <f t="shared" si="2"/>
        <v>61</v>
      </c>
      <c r="B64" s="2" t="s">
        <v>126</v>
      </c>
      <c r="C64" s="2" t="s">
        <v>346</v>
      </c>
      <c r="D64" s="2" t="s">
        <v>333</v>
      </c>
      <c r="E64" s="2" t="s">
        <v>479</v>
      </c>
      <c r="F64" s="2">
        <v>389</v>
      </c>
      <c r="G64" s="7">
        <v>406</v>
      </c>
      <c r="H64" s="7">
        <v>423</v>
      </c>
      <c r="I64" s="7">
        <v>439</v>
      </c>
      <c r="L64" s="8">
        <f t="shared" si="0"/>
        <v>1657</v>
      </c>
      <c r="M64" s="6">
        <v>32</v>
      </c>
      <c r="N64" s="2">
        <f t="shared" si="1"/>
        <v>4</v>
      </c>
    </row>
    <row r="65" spans="1:14" x14ac:dyDescent="0.25">
      <c r="A65" s="6">
        <f t="shared" si="2"/>
        <v>62</v>
      </c>
      <c r="B65" s="2" t="s">
        <v>1161</v>
      </c>
      <c r="C65" s="2" t="s">
        <v>356</v>
      </c>
      <c r="D65" s="2" t="s">
        <v>338</v>
      </c>
      <c r="E65" s="2" t="s">
        <v>1162</v>
      </c>
      <c r="G65" s="7">
        <v>384</v>
      </c>
      <c r="H65" s="7">
        <v>409</v>
      </c>
      <c r="I65" s="7">
        <v>427</v>
      </c>
      <c r="J65" s="7">
        <v>434</v>
      </c>
      <c r="L65" s="8">
        <f t="shared" si="0"/>
        <v>1654</v>
      </c>
      <c r="M65" s="6">
        <v>7</v>
      </c>
      <c r="N65" s="2">
        <f t="shared" si="1"/>
        <v>4</v>
      </c>
    </row>
    <row r="66" spans="1:14" x14ac:dyDescent="0.25">
      <c r="A66" s="6">
        <f t="shared" si="2"/>
        <v>63</v>
      </c>
      <c r="B66" s="2" t="s">
        <v>225</v>
      </c>
      <c r="C66" s="2" t="s">
        <v>347</v>
      </c>
      <c r="D66" s="2" t="s">
        <v>334</v>
      </c>
      <c r="E66" s="2" t="s">
        <v>578</v>
      </c>
      <c r="F66" s="2">
        <v>290</v>
      </c>
      <c r="G66" s="7">
        <v>321</v>
      </c>
      <c r="H66" s="7">
        <v>406</v>
      </c>
      <c r="I66" s="7">
        <v>451</v>
      </c>
      <c r="J66" s="7">
        <v>467</v>
      </c>
      <c r="K66" s="7">
        <f>-MIN(F66:J66)</f>
        <v>-290</v>
      </c>
      <c r="L66" s="8">
        <f t="shared" si="0"/>
        <v>1645</v>
      </c>
      <c r="M66" s="6">
        <v>8</v>
      </c>
      <c r="N66" s="2">
        <f t="shared" si="1"/>
        <v>5</v>
      </c>
    </row>
    <row r="67" spans="1:14" x14ac:dyDescent="0.25">
      <c r="A67" s="6">
        <f t="shared" si="2"/>
        <v>64</v>
      </c>
      <c r="B67" s="2" t="s">
        <v>226</v>
      </c>
      <c r="C67" s="2" t="s">
        <v>361</v>
      </c>
      <c r="D67" s="2" t="s">
        <v>335</v>
      </c>
      <c r="E67" s="2" t="s">
        <v>579</v>
      </c>
      <c r="F67" s="2">
        <v>289</v>
      </c>
      <c r="G67" s="7">
        <v>385</v>
      </c>
      <c r="H67" s="7">
        <v>418</v>
      </c>
      <c r="I67" s="7">
        <v>409</v>
      </c>
      <c r="J67" s="7">
        <v>427</v>
      </c>
      <c r="K67" s="7">
        <f>-MIN(F67:J67)</f>
        <v>-289</v>
      </c>
      <c r="L67" s="8">
        <f t="shared" si="0"/>
        <v>1639</v>
      </c>
      <c r="M67" s="6">
        <v>10</v>
      </c>
      <c r="N67" s="2">
        <f t="shared" si="1"/>
        <v>5</v>
      </c>
    </row>
    <row r="68" spans="1:14" x14ac:dyDescent="0.25">
      <c r="A68" s="6">
        <f t="shared" si="2"/>
        <v>65</v>
      </c>
      <c r="B68" s="2" t="s">
        <v>146</v>
      </c>
      <c r="C68" s="2" t="s">
        <v>348</v>
      </c>
      <c r="D68" s="2" t="s">
        <v>335</v>
      </c>
      <c r="E68" s="2" t="s">
        <v>499</v>
      </c>
      <c r="F68" s="2">
        <v>369</v>
      </c>
      <c r="G68" s="7">
        <v>383</v>
      </c>
      <c r="H68" s="7">
        <v>411</v>
      </c>
      <c r="I68" s="7">
        <v>412</v>
      </c>
      <c r="J68" s="7">
        <v>421</v>
      </c>
      <c r="K68" s="7">
        <f>-MIN(F68:J68)</f>
        <v>-369</v>
      </c>
      <c r="L68" s="8">
        <f t="shared" ref="L68:L131" si="3">SUM(F68:K68)</f>
        <v>1627</v>
      </c>
      <c r="M68" s="6">
        <v>11</v>
      </c>
      <c r="N68" s="2">
        <f t="shared" ref="N68:N131" si="4">COUNT(F68:J68)</f>
        <v>5</v>
      </c>
    </row>
    <row r="69" spans="1:14" x14ac:dyDescent="0.25">
      <c r="A69" s="6">
        <f t="shared" ref="A69:A132" si="5">RANK(L69,$L$4:$L$515,0)</f>
        <v>66</v>
      </c>
      <c r="B69" s="2" t="s">
        <v>1167</v>
      </c>
      <c r="C69" s="2" t="s">
        <v>349</v>
      </c>
      <c r="D69" s="2" t="s">
        <v>334</v>
      </c>
      <c r="E69" s="2" t="s">
        <v>1168</v>
      </c>
      <c r="G69" s="7">
        <v>377</v>
      </c>
      <c r="H69" s="7">
        <v>401</v>
      </c>
      <c r="I69" s="7">
        <v>410</v>
      </c>
      <c r="J69" s="7">
        <v>429</v>
      </c>
      <c r="L69" s="8">
        <f t="shared" si="3"/>
        <v>1617</v>
      </c>
      <c r="M69" s="6">
        <v>9</v>
      </c>
      <c r="N69" s="2">
        <f t="shared" si="4"/>
        <v>4</v>
      </c>
    </row>
    <row r="70" spans="1:14" x14ac:dyDescent="0.25">
      <c r="A70" s="6">
        <f t="shared" si="5"/>
        <v>67</v>
      </c>
      <c r="B70" s="2" t="s">
        <v>133</v>
      </c>
      <c r="C70" s="2" t="s">
        <v>356</v>
      </c>
      <c r="D70" s="2" t="s">
        <v>334</v>
      </c>
      <c r="E70" s="2" t="s">
        <v>486</v>
      </c>
      <c r="F70" s="2">
        <v>382</v>
      </c>
      <c r="G70" s="7">
        <v>395</v>
      </c>
      <c r="I70" s="7">
        <v>404</v>
      </c>
      <c r="J70" s="7">
        <v>420</v>
      </c>
      <c r="L70" s="8">
        <f t="shared" si="3"/>
        <v>1601</v>
      </c>
      <c r="M70" s="6">
        <v>10</v>
      </c>
      <c r="N70" s="2">
        <f t="shared" si="4"/>
        <v>4</v>
      </c>
    </row>
    <row r="71" spans="1:14" x14ac:dyDescent="0.25">
      <c r="A71" s="6">
        <f t="shared" si="5"/>
        <v>68</v>
      </c>
      <c r="B71" s="2" t="s">
        <v>137</v>
      </c>
      <c r="C71" s="2" t="s">
        <v>346</v>
      </c>
      <c r="D71" s="2" t="s">
        <v>333</v>
      </c>
      <c r="E71" s="2" t="s">
        <v>490</v>
      </c>
      <c r="F71" s="2">
        <v>378</v>
      </c>
      <c r="G71" s="7">
        <v>393</v>
      </c>
      <c r="H71" s="7">
        <v>410</v>
      </c>
      <c r="I71" s="7">
        <v>414</v>
      </c>
      <c r="L71" s="8">
        <f t="shared" si="3"/>
        <v>1595</v>
      </c>
      <c r="M71" s="6">
        <v>33</v>
      </c>
      <c r="N71" s="2">
        <f t="shared" si="4"/>
        <v>4</v>
      </c>
    </row>
    <row r="72" spans="1:14" x14ac:dyDescent="0.25">
      <c r="A72" s="6">
        <f t="shared" si="5"/>
        <v>69</v>
      </c>
      <c r="B72" s="2" t="s">
        <v>143</v>
      </c>
      <c r="C72" s="2" t="s">
        <v>356</v>
      </c>
      <c r="D72" s="2" t="s">
        <v>334</v>
      </c>
      <c r="E72" s="2" t="s">
        <v>496</v>
      </c>
      <c r="F72" s="2">
        <v>372</v>
      </c>
      <c r="G72" s="7">
        <v>378</v>
      </c>
      <c r="H72" s="7">
        <v>403</v>
      </c>
      <c r="I72" s="7">
        <v>407</v>
      </c>
      <c r="J72" s="7">
        <v>398</v>
      </c>
      <c r="K72" s="7">
        <f>-MIN(F72:J72)</f>
        <v>-372</v>
      </c>
      <c r="L72" s="8">
        <f t="shared" si="3"/>
        <v>1586</v>
      </c>
      <c r="M72" s="6">
        <v>11</v>
      </c>
      <c r="N72" s="2">
        <f t="shared" si="4"/>
        <v>5</v>
      </c>
    </row>
    <row r="73" spans="1:14" x14ac:dyDescent="0.25">
      <c r="A73" s="6">
        <f t="shared" si="5"/>
        <v>70</v>
      </c>
      <c r="B73" s="2" t="s">
        <v>153</v>
      </c>
      <c r="C73" s="2" t="s">
        <v>351</v>
      </c>
      <c r="D73" s="2" t="s">
        <v>337</v>
      </c>
      <c r="E73" s="2" t="s">
        <v>506</v>
      </c>
      <c r="F73" s="2">
        <v>362</v>
      </c>
      <c r="G73" s="7">
        <v>362</v>
      </c>
      <c r="H73" s="7">
        <v>404</v>
      </c>
      <c r="I73" s="7">
        <v>402</v>
      </c>
      <c r="J73" s="7">
        <v>417</v>
      </c>
      <c r="K73" s="7">
        <f>-MIN(F73:J73)</f>
        <v>-362</v>
      </c>
      <c r="L73" s="8">
        <f t="shared" si="3"/>
        <v>1585</v>
      </c>
      <c r="M73" s="6">
        <v>5</v>
      </c>
      <c r="N73" s="2">
        <f t="shared" si="4"/>
        <v>5</v>
      </c>
    </row>
    <row r="74" spans="1:14" x14ac:dyDescent="0.25">
      <c r="A74" s="6">
        <f t="shared" si="5"/>
        <v>71</v>
      </c>
      <c r="B74" s="2" t="s">
        <v>140</v>
      </c>
      <c r="C74" s="2" t="s">
        <v>361</v>
      </c>
      <c r="D74" s="2" t="s">
        <v>338</v>
      </c>
      <c r="E74" s="2" t="s">
        <v>493</v>
      </c>
      <c r="F74" s="2">
        <v>375</v>
      </c>
      <c r="G74" s="7">
        <v>387</v>
      </c>
      <c r="H74" s="7">
        <v>413</v>
      </c>
      <c r="J74" s="7">
        <v>409</v>
      </c>
      <c r="L74" s="8">
        <f t="shared" si="3"/>
        <v>1584</v>
      </c>
      <c r="M74" s="6">
        <v>8</v>
      </c>
      <c r="N74" s="2">
        <f t="shared" si="4"/>
        <v>4</v>
      </c>
    </row>
    <row r="75" spans="1:14" x14ac:dyDescent="0.25">
      <c r="A75" s="6">
        <f t="shared" si="5"/>
        <v>72</v>
      </c>
      <c r="B75" s="2" t="s">
        <v>152</v>
      </c>
      <c r="C75" s="2" t="s">
        <v>351</v>
      </c>
      <c r="D75" s="2" t="s">
        <v>337</v>
      </c>
      <c r="E75" s="2" t="s">
        <v>505</v>
      </c>
      <c r="F75" s="2">
        <v>363</v>
      </c>
      <c r="G75" s="7">
        <v>379</v>
      </c>
      <c r="I75" s="7">
        <v>413</v>
      </c>
      <c r="J75" s="7">
        <v>428</v>
      </c>
      <c r="L75" s="8">
        <f t="shared" si="3"/>
        <v>1583</v>
      </c>
      <c r="M75" s="6">
        <v>6</v>
      </c>
      <c r="N75" s="2">
        <f t="shared" si="4"/>
        <v>4</v>
      </c>
    </row>
    <row r="76" spans="1:14" x14ac:dyDescent="0.25">
      <c r="A76" s="6">
        <f t="shared" si="5"/>
        <v>73</v>
      </c>
      <c r="B76" s="2" t="s">
        <v>145</v>
      </c>
      <c r="C76" s="2" t="s">
        <v>361</v>
      </c>
      <c r="D76" s="2" t="s">
        <v>333</v>
      </c>
      <c r="E76" s="2" t="s">
        <v>498</v>
      </c>
      <c r="F76" s="2">
        <v>370</v>
      </c>
      <c r="H76" s="7">
        <v>390</v>
      </c>
      <c r="I76" s="7">
        <v>408</v>
      </c>
      <c r="J76" s="7">
        <v>413</v>
      </c>
      <c r="L76" s="8">
        <f t="shared" si="3"/>
        <v>1581</v>
      </c>
      <c r="M76" s="6">
        <v>34</v>
      </c>
      <c r="N76" s="2">
        <f t="shared" si="4"/>
        <v>4</v>
      </c>
    </row>
    <row r="77" spans="1:14" x14ac:dyDescent="0.25">
      <c r="A77" s="6">
        <f t="shared" si="5"/>
        <v>73</v>
      </c>
      <c r="B77" s="2" t="s">
        <v>148</v>
      </c>
      <c r="C77" s="2" t="s">
        <v>364</v>
      </c>
      <c r="D77" s="2" t="s">
        <v>337</v>
      </c>
      <c r="E77" s="2" t="s">
        <v>501</v>
      </c>
      <c r="F77" s="2">
        <v>367</v>
      </c>
      <c r="G77" s="7">
        <v>389</v>
      </c>
      <c r="H77" s="7">
        <v>408</v>
      </c>
      <c r="I77" s="7">
        <v>417</v>
      </c>
      <c r="L77" s="8">
        <f t="shared" si="3"/>
        <v>1581</v>
      </c>
      <c r="M77" s="6">
        <v>7</v>
      </c>
      <c r="N77" s="2">
        <f t="shared" si="4"/>
        <v>4</v>
      </c>
    </row>
    <row r="78" spans="1:14" x14ac:dyDescent="0.25">
      <c r="A78" s="6">
        <f t="shared" si="5"/>
        <v>75</v>
      </c>
      <c r="B78" s="2" t="s">
        <v>201</v>
      </c>
      <c r="C78" s="2" t="s">
        <v>348</v>
      </c>
      <c r="D78" s="2" t="s">
        <v>339</v>
      </c>
      <c r="E78" s="2" t="s">
        <v>554</v>
      </c>
      <c r="F78" s="2">
        <v>315</v>
      </c>
      <c r="G78" s="7">
        <v>371</v>
      </c>
      <c r="H78" s="7">
        <v>402</v>
      </c>
      <c r="I78" s="7">
        <v>401</v>
      </c>
      <c r="J78" s="7">
        <v>405</v>
      </c>
      <c r="K78" s="7">
        <f>-MIN(F78:J78)</f>
        <v>-315</v>
      </c>
      <c r="L78" s="8">
        <f t="shared" si="3"/>
        <v>1579</v>
      </c>
      <c r="M78" s="6">
        <v>2</v>
      </c>
      <c r="N78" s="2">
        <f t="shared" si="4"/>
        <v>5</v>
      </c>
    </row>
    <row r="79" spans="1:14" x14ac:dyDescent="0.25">
      <c r="A79" s="6">
        <f t="shared" si="5"/>
        <v>76</v>
      </c>
      <c r="B79" s="2" t="s">
        <v>179</v>
      </c>
      <c r="C79" s="2" t="s">
        <v>348</v>
      </c>
      <c r="D79" s="2" t="s">
        <v>333</v>
      </c>
      <c r="E79" s="2" t="s">
        <v>532</v>
      </c>
      <c r="F79" s="2">
        <v>336</v>
      </c>
      <c r="G79" s="7">
        <v>364</v>
      </c>
      <c r="H79" s="7">
        <v>394</v>
      </c>
      <c r="I79" s="7">
        <v>392</v>
      </c>
      <c r="J79" s="7">
        <v>406</v>
      </c>
      <c r="K79" s="7">
        <f>-MIN(F79:J79)</f>
        <v>-336</v>
      </c>
      <c r="L79" s="8">
        <f t="shared" si="3"/>
        <v>1556</v>
      </c>
      <c r="M79" s="6">
        <v>35</v>
      </c>
      <c r="N79" s="2">
        <f t="shared" si="4"/>
        <v>5</v>
      </c>
    </row>
    <row r="80" spans="1:14" x14ac:dyDescent="0.25">
      <c r="A80" s="6">
        <f t="shared" si="5"/>
        <v>77</v>
      </c>
      <c r="B80" s="2" t="s">
        <v>130</v>
      </c>
      <c r="C80" s="2" t="s">
        <v>346</v>
      </c>
      <c r="D80" s="2" t="s">
        <v>333</v>
      </c>
      <c r="E80" s="2" t="s">
        <v>483</v>
      </c>
      <c r="F80" s="2">
        <v>385</v>
      </c>
      <c r="G80" s="7">
        <v>367</v>
      </c>
      <c r="H80" s="7">
        <v>392</v>
      </c>
      <c r="I80" s="7">
        <v>373</v>
      </c>
      <c r="J80" s="7">
        <v>402</v>
      </c>
      <c r="K80" s="7">
        <f>-MIN(F80:J80)</f>
        <v>-367</v>
      </c>
      <c r="L80" s="8">
        <f t="shared" si="3"/>
        <v>1552</v>
      </c>
      <c r="M80" s="6">
        <v>36</v>
      </c>
      <c r="N80" s="2">
        <f t="shared" si="4"/>
        <v>5</v>
      </c>
    </row>
    <row r="81" spans="1:14" x14ac:dyDescent="0.25">
      <c r="A81" s="6">
        <f t="shared" si="5"/>
        <v>78</v>
      </c>
      <c r="B81" s="2" t="s">
        <v>1181</v>
      </c>
      <c r="C81" s="2" t="s">
        <v>345</v>
      </c>
      <c r="D81" s="2" t="s">
        <v>334</v>
      </c>
      <c r="E81" s="2" t="s">
        <v>1182</v>
      </c>
      <c r="G81" s="7">
        <v>354</v>
      </c>
      <c r="H81" s="7">
        <v>392</v>
      </c>
      <c r="I81" s="7">
        <v>389</v>
      </c>
      <c r="J81" s="7">
        <v>407</v>
      </c>
      <c r="L81" s="8">
        <f t="shared" si="3"/>
        <v>1542</v>
      </c>
      <c r="M81" s="6">
        <v>12</v>
      </c>
      <c r="N81" s="2">
        <f t="shared" si="4"/>
        <v>4</v>
      </c>
    </row>
    <row r="82" spans="1:14" x14ac:dyDescent="0.25">
      <c r="A82" s="6">
        <f t="shared" si="5"/>
        <v>79</v>
      </c>
      <c r="B82" s="2" t="s">
        <v>149</v>
      </c>
      <c r="C82" s="2" t="s">
        <v>349</v>
      </c>
      <c r="D82" s="2" t="s">
        <v>333</v>
      </c>
      <c r="E82" s="2" t="s">
        <v>502</v>
      </c>
      <c r="F82" s="2">
        <v>366</v>
      </c>
      <c r="G82" s="7">
        <v>382</v>
      </c>
      <c r="H82" s="7">
        <v>399</v>
      </c>
      <c r="I82" s="7">
        <v>387</v>
      </c>
      <c r="J82" s="7">
        <v>344</v>
      </c>
      <c r="K82" s="7">
        <f>-MIN(F82:J82)</f>
        <v>-344</v>
      </c>
      <c r="L82" s="8">
        <f t="shared" si="3"/>
        <v>1534</v>
      </c>
      <c r="M82" s="6">
        <v>37</v>
      </c>
      <c r="N82" s="2">
        <f t="shared" si="4"/>
        <v>5</v>
      </c>
    </row>
    <row r="83" spans="1:14" x14ac:dyDescent="0.25">
      <c r="A83" s="6">
        <f t="shared" si="5"/>
        <v>80</v>
      </c>
      <c r="B83" s="2" t="s">
        <v>188</v>
      </c>
      <c r="C83" s="2" t="s">
        <v>349</v>
      </c>
      <c r="D83" s="2" t="s">
        <v>333</v>
      </c>
      <c r="E83" s="2" t="s">
        <v>541</v>
      </c>
      <c r="F83" s="2">
        <v>327</v>
      </c>
      <c r="G83" s="7">
        <v>369</v>
      </c>
      <c r="H83" s="7">
        <v>400</v>
      </c>
      <c r="I83" s="7">
        <v>405</v>
      </c>
      <c r="L83" s="8">
        <f t="shared" si="3"/>
        <v>1501</v>
      </c>
      <c r="M83" s="6">
        <v>38</v>
      </c>
      <c r="N83" s="2">
        <f t="shared" si="4"/>
        <v>4</v>
      </c>
    </row>
    <row r="84" spans="1:14" x14ac:dyDescent="0.25">
      <c r="A84" s="6">
        <f t="shared" si="5"/>
        <v>81</v>
      </c>
      <c r="B84" s="2" t="s">
        <v>169</v>
      </c>
      <c r="C84" s="2" t="s">
        <v>356</v>
      </c>
      <c r="D84" s="2" t="s">
        <v>340</v>
      </c>
      <c r="E84" s="2" t="s">
        <v>522</v>
      </c>
      <c r="F84" s="2">
        <v>347</v>
      </c>
      <c r="G84" s="7">
        <v>346</v>
      </c>
      <c r="H84" s="7">
        <v>376</v>
      </c>
      <c r="I84" s="7">
        <v>380</v>
      </c>
      <c r="J84" s="7">
        <v>397</v>
      </c>
      <c r="K84" s="7">
        <f>-MIN(F84:J84)</f>
        <v>-346</v>
      </c>
      <c r="L84" s="8">
        <f t="shared" si="3"/>
        <v>1500</v>
      </c>
      <c r="M84" s="6">
        <v>1</v>
      </c>
      <c r="N84" s="2">
        <f t="shared" si="4"/>
        <v>5</v>
      </c>
    </row>
    <row r="85" spans="1:14" x14ac:dyDescent="0.25">
      <c r="A85" s="6">
        <f t="shared" si="5"/>
        <v>82</v>
      </c>
      <c r="B85" s="2" t="s">
        <v>192</v>
      </c>
      <c r="C85" s="2" t="s">
        <v>361</v>
      </c>
      <c r="D85" s="2" t="s">
        <v>335</v>
      </c>
      <c r="E85" s="2" t="s">
        <v>545</v>
      </c>
      <c r="F85" s="2">
        <v>323</v>
      </c>
      <c r="G85" s="7">
        <v>356</v>
      </c>
      <c r="H85" s="7">
        <v>386</v>
      </c>
      <c r="I85" s="7">
        <v>365</v>
      </c>
      <c r="J85" s="7">
        <v>390</v>
      </c>
      <c r="K85" s="7">
        <f>-MIN(F85:J85)</f>
        <v>-323</v>
      </c>
      <c r="L85" s="8">
        <f t="shared" si="3"/>
        <v>1497</v>
      </c>
      <c r="M85" s="6">
        <v>12</v>
      </c>
      <c r="N85" s="2">
        <f t="shared" si="4"/>
        <v>5</v>
      </c>
    </row>
    <row r="86" spans="1:14" x14ac:dyDescent="0.25">
      <c r="A86" s="6">
        <f t="shared" si="5"/>
        <v>82</v>
      </c>
      <c r="B86" s="2" t="s">
        <v>202</v>
      </c>
      <c r="C86" s="2" t="s">
        <v>360</v>
      </c>
      <c r="D86" s="2" t="s">
        <v>334</v>
      </c>
      <c r="E86" s="2" t="s">
        <v>555</v>
      </c>
      <c r="F86" s="2">
        <v>313</v>
      </c>
      <c r="G86" s="7">
        <v>347</v>
      </c>
      <c r="H86" s="7">
        <v>378</v>
      </c>
      <c r="I86" s="7">
        <v>379</v>
      </c>
      <c r="J86" s="7">
        <v>393</v>
      </c>
      <c r="K86" s="7">
        <f>-MIN(F86:J86)</f>
        <v>-313</v>
      </c>
      <c r="L86" s="8">
        <f t="shared" si="3"/>
        <v>1497</v>
      </c>
      <c r="M86" s="6">
        <v>13</v>
      </c>
      <c r="N86" s="2">
        <f t="shared" si="4"/>
        <v>5</v>
      </c>
    </row>
    <row r="87" spans="1:14" x14ac:dyDescent="0.25">
      <c r="A87" s="6">
        <f t="shared" si="5"/>
        <v>84</v>
      </c>
      <c r="B87" s="2" t="s">
        <v>21</v>
      </c>
      <c r="C87" s="2" t="s">
        <v>347</v>
      </c>
      <c r="D87" s="2" t="s">
        <v>334</v>
      </c>
      <c r="E87" s="2" t="s">
        <v>374</v>
      </c>
      <c r="F87" s="2">
        <v>494</v>
      </c>
      <c r="G87" s="7">
        <v>496</v>
      </c>
      <c r="H87" s="7">
        <v>500</v>
      </c>
      <c r="L87" s="8">
        <f t="shared" si="3"/>
        <v>1490</v>
      </c>
      <c r="M87" s="6">
        <v>14</v>
      </c>
      <c r="N87" s="2">
        <f t="shared" si="4"/>
        <v>3</v>
      </c>
    </row>
    <row r="88" spans="1:14" x14ac:dyDescent="0.25">
      <c r="A88" s="6">
        <f t="shared" si="5"/>
        <v>85</v>
      </c>
      <c r="B88" s="2" t="s">
        <v>178</v>
      </c>
      <c r="C88" s="2" t="s">
        <v>356</v>
      </c>
      <c r="D88" s="2" t="s">
        <v>338</v>
      </c>
      <c r="E88" s="2" t="s">
        <v>531</v>
      </c>
      <c r="F88" s="2">
        <v>337</v>
      </c>
      <c r="G88" s="7">
        <v>338</v>
      </c>
      <c r="H88" s="7">
        <v>383</v>
      </c>
      <c r="I88" s="7">
        <v>371</v>
      </c>
      <c r="J88" s="7">
        <v>396</v>
      </c>
      <c r="K88" s="7">
        <f>-MIN(F88:J88)</f>
        <v>-337</v>
      </c>
      <c r="L88" s="8">
        <f t="shared" si="3"/>
        <v>1488</v>
      </c>
      <c r="M88" s="6">
        <v>9</v>
      </c>
      <c r="N88" s="2">
        <f t="shared" si="4"/>
        <v>5</v>
      </c>
    </row>
    <row r="89" spans="1:14" x14ac:dyDescent="0.25">
      <c r="A89" s="6">
        <f t="shared" si="5"/>
        <v>86</v>
      </c>
      <c r="B89" s="2" t="s">
        <v>144</v>
      </c>
      <c r="C89" s="2" t="s">
        <v>364</v>
      </c>
      <c r="D89" s="2" t="s">
        <v>333</v>
      </c>
      <c r="E89" s="2" t="s">
        <v>497</v>
      </c>
      <c r="F89" s="2">
        <v>371</v>
      </c>
      <c r="G89" s="7">
        <v>373</v>
      </c>
      <c r="I89" s="7">
        <v>325</v>
      </c>
      <c r="J89" s="7">
        <v>411</v>
      </c>
      <c r="L89" s="8">
        <f t="shared" si="3"/>
        <v>1480</v>
      </c>
      <c r="M89" s="6">
        <v>39</v>
      </c>
      <c r="N89" s="2">
        <f t="shared" si="4"/>
        <v>4</v>
      </c>
    </row>
    <row r="90" spans="1:14" x14ac:dyDescent="0.25">
      <c r="A90" s="6">
        <f t="shared" si="5"/>
        <v>87</v>
      </c>
      <c r="B90" s="2" t="s">
        <v>186</v>
      </c>
      <c r="C90" s="2" t="s">
        <v>349</v>
      </c>
      <c r="D90" s="2" t="s">
        <v>333</v>
      </c>
      <c r="E90" s="2" t="s">
        <v>539</v>
      </c>
      <c r="F90" s="2">
        <v>329</v>
      </c>
      <c r="G90" s="7">
        <v>297</v>
      </c>
      <c r="H90" s="7">
        <v>358</v>
      </c>
      <c r="I90" s="7">
        <v>374</v>
      </c>
      <c r="J90" s="7">
        <v>401</v>
      </c>
      <c r="K90" s="7">
        <f>-MIN(F90:J90)</f>
        <v>-297</v>
      </c>
      <c r="L90" s="8">
        <f t="shared" si="3"/>
        <v>1462</v>
      </c>
      <c r="M90" s="6">
        <v>40</v>
      </c>
      <c r="N90" s="2">
        <f t="shared" si="4"/>
        <v>5</v>
      </c>
    </row>
    <row r="91" spans="1:14" x14ac:dyDescent="0.25">
      <c r="A91" s="6">
        <f t="shared" si="5"/>
        <v>88</v>
      </c>
      <c r="B91" s="2" t="s">
        <v>161</v>
      </c>
      <c r="C91" s="2" t="s">
        <v>348</v>
      </c>
      <c r="D91" s="2" t="s">
        <v>333</v>
      </c>
      <c r="E91" s="2" t="s">
        <v>514</v>
      </c>
      <c r="F91" s="2">
        <v>354</v>
      </c>
      <c r="H91" s="7">
        <v>364</v>
      </c>
      <c r="I91" s="7">
        <v>348</v>
      </c>
      <c r="J91" s="7">
        <v>387</v>
      </c>
      <c r="L91" s="8">
        <f t="shared" si="3"/>
        <v>1453</v>
      </c>
      <c r="M91" s="6">
        <v>41</v>
      </c>
      <c r="N91" s="2">
        <f t="shared" si="4"/>
        <v>4</v>
      </c>
    </row>
    <row r="92" spans="1:14" x14ac:dyDescent="0.25">
      <c r="A92" s="6">
        <f t="shared" si="5"/>
        <v>89</v>
      </c>
      <c r="B92" s="2" t="s">
        <v>190</v>
      </c>
      <c r="C92" s="2" t="s">
        <v>345</v>
      </c>
      <c r="D92" s="2" t="s">
        <v>335</v>
      </c>
      <c r="E92" s="2" t="s">
        <v>543</v>
      </c>
      <c r="F92" s="2">
        <v>325</v>
      </c>
      <c r="G92" s="7">
        <v>386</v>
      </c>
      <c r="H92" s="7">
        <v>369</v>
      </c>
      <c r="I92" s="7">
        <v>370</v>
      </c>
      <c r="L92" s="8">
        <f t="shared" si="3"/>
        <v>1450</v>
      </c>
      <c r="M92" s="6">
        <v>13</v>
      </c>
      <c r="N92" s="2">
        <f t="shared" si="4"/>
        <v>4</v>
      </c>
    </row>
    <row r="93" spans="1:14" x14ac:dyDescent="0.25">
      <c r="A93" s="6">
        <f t="shared" si="5"/>
        <v>90</v>
      </c>
      <c r="B93" s="2" t="s">
        <v>32</v>
      </c>
      <c r="C93" s="2" t="s">
        <v>345</v>
      </c>
      <c r="D93" s="2" t="s">
        <v>335</v>
      </c>
      <c r="E93" s="2" t="s">
        <v>385</v>
      </c>
      <c r="F93" s="2">
        <v>483</v>
      </c>
      <c r="H93" s="7">
        <v>475</v>
      </c>
      <c r="I93" s="7">
        <v>490</v>
      </c>
      <c r="L93" s="8">
        <f t="shared" si="3"/>
        <v>1448</v>
      </c>
      <c r="M93" s="6">
        <v>14</v>
      </c>
      <c r="N93" s="2">
        <f t="shared" si="4"/>
        <v>3</v>
      </c>
    </row>
    <row r="94" spans="1:14" x14ac:dyDescent="0.25">
      <c r="A94" s="6">
        <f t="shared" si="5"/>
        <v>91</v>
      </c>
      <c r="B94" s="2" t="s">
        <v>38</v>
      </c>
      <c r="C94" s="2" t="s">
        <v>348</v>
      </c>
      <c r="D94" s="2" t="s">
        <v>333</v>
      </c>
      <c r="E94" s="2" t="s">
        <v>391</v>
      </c>
      <c r="F94" s="2">
        <v>477</v>
      </c>
      <c r="I94" s="7">
        <v>481</v>
      </c>
      <c r="J94" s="7">
        <v>486</v>
      </c>
      <c r="L94" s="8">
        <f t="shared" si="3"/>
        <v>1444</v>
      </c>
      <c r="M94" s="6">
        <v>42</v>
      </c>
      <c r="N94" s="2">
        <f t="shared" si="4"/>
        <v>3</v>
      </c>
    </row>
    <row r="95" spans="1:14" x14ac:dyDescent="0.25">
      <c r="A95" s="6">
        <f t="shared" si="5"/>
        <v>91</v>
      </c>
      <c r="B95" s="2" t="s">
        <v>31</v>
      </c>
      <c r="C95" s="2" t="s">
        <v>343</v>
      </c>
      <c r="D95" s="2" t="s">
        <v>335</v>
      </c>
      <c r="E95" s="2" t="s">
        <v>384</v>
      </c>
      <c r="F95" s="2">
        <v>484</v>
      </c>
      <c r="G95" s="7">
        <v>479</v>
      </c>
      <c r="J95" s="7">
        <v>481</v>
      </c>
      <c r="L95" s="8">
        <f t="shared" si="3"/>
        <v>1444</v>
      </c>
      <c r="M95" s="6">
        <v>15</v>
      </c>
      <c r="N95" s="2">
        <f t="shared" si="4"/>
        <v>3</v>
      </c>
    </row>
    <row r="96" spans="1:14" x14ac:dyDescent="0.25">
      <c r="A96" s="6">
        <f t="shared" si="5"/>
        <v>93</v>
      </c>
      <c r="B96" s="2" t="s">
        <v>206</v>
      </c>
      <c r="C96" s="2" t="s">
        <v>346</v>
      </c>
      <c r="D96" s="2" t="s">
        <v>335</v>
      </c>
      <c r="E96" s="2" t="s">
        <v>559</v>
      </c>
      <c r="F96" s="2">
        <v>309</v>
      </c>
      <c r="G96" s="7">
        <v>291</v>
      </c>
      <c r="H96" s="7">
        <v>368</v>
      </c>
      <c r="I96" s="7">
        <v>366</v>
      </c>
      <c r="J96" s="7">
        <v>378</v>
      </c>
      <c r="K96" s="7">
        <f>-MIN(F96:J96)</f>
        <v>-291</v>
      </c>
      <c r="L96" s="8">
        <f t="shared" si="3"/>
        <v>1421</v>
      </c>
      <c r="M96" s="6">
        <v>16</v>
      </c>
      <c r="N96" s="2">
        <f t="shared" si="4"/>
        <v>5</v>
      </c>
    </row>
    <row r="97" spans="1:14" x14ac:dyDescent="0.25">
      <c r="A97" s="6">
        <f t="shared" si="5"/>
        <v>94</v>
      </c>
      <c r="B97" s="2" t="s">
        <v>197</v>
      </c>
      <c r="C97" s="2" t="s">
        <v>349</v>
      </c>
      <c r="D97" s="2" t="s">
        <v>333</v>
      </c>
      <c r="E97" s="2" t="s">
        <v>550</v>
      </c>
      <c r="F97" s="2">
        <v>318</v>
      </c>
      <c r="G97" s="7">
        <v>308</v>
      </c>
      <c r="H97" s="7">
        <v>366</v>
      </c>
      <c r="I97" s="7">
        <v>358</v>
      </c>
      <c r="J97" s="7">
        <v>377</v>
      </c>
      <c r="K97" s="7">
        <f>-MIN(F97:J97)</f>
        <v>-308</v>
      </c>
      <c r="L97" s="8">
        <f t="shared" si="3"/>
        <v>1419</v>
      </c>
      <c r="M97" s="6">
        <v>43</v>
      </c>
      <c r="N97" s="2">
        <f t="shared" si="4"/>
        <v>5</v>
      </c>
    </row>
    <row r="98" spans="1:14" x14ac:dyDescent="0.25">
      <c r="A98" s="6">
        <f t="shared" si="5"/>
        <v>95</v>
      </c>
      <c r="B98" s="2" t="s">
        <v>230</v>
      </c>
      <c r="C98" s="2" t="s">
        <v>353</v>
      </c>
      <c r="D98" s="2" t="s">
        <v>333</v>
      </c>
      <c r="E98" s="2" t="s">
        <v>583</v>
      </c>
      <c r="F98" s="2">
        <v>285</v>
      </c>
      <c r="G98" s="7">
        <v>313</v>
      </c>
      <c r="H98" s="7">
        <v>377</v>
      </c>
      <c r="I98" s="7">
        <v>357</v>
      </c>
      <c r="J98" s="7">
        <v>368</v>
      </c>
      <c r="K98" s="7">
        <f>-MIN(F98:J98)</f>
        <v>-285</v>
      </c>
      <c r="L98" s="8">
        <f t="shared" si="3"/>
        <v>1415</v>
      </c>
      <c r="M98" s="6">
        <v>44</v>
      </c>
      <c r="N98" s="2">
        <f t="shared" si="4"/>
        <v>5</v>
      </c>
    </row>
    <row r="99" spans="1:14" x14ac:dyDescent="0.25">
      <c r="A99" s="6">
        <f t="shared" si="5"/>
        <v>96</v>
      </c>
      <c r="B99" s="2" t="s">
        <v>1525</v>
      </c>
      <c r="C99" s="2" t="s">
        <v>361</v>
      </c>
      <c r="D99" s="2" t="s">
        <v>333</v>
      </c>
      <c r="E99" s="2" t="s">
        <v>1526</v>
      </c>
      <c r="H99" s="7">
        <v>463</v>
      </c>
      <c r="I99" s="7">
        <v>472</v>
      </c>
      <c r="J99" s="7">
        <v>479</v>
      </c>
      <c r="L99" s="8">
        <f t="shared" si="3"/>
        <v>1414</v>
      </c>
      <c r="M99" s="6">
        <v>45</v>
      </c>
      <c r="N99" s="2">
        <f t="shared" si="4"/>
        <v>3</v>
      </c>
    </row>
    <row r="100" spans="1:14" x14ac:dyDescent="0.25">
      <c r="A100" s="6">
        <f t="shared" si="5"/>
        <v>96</v>
      </c>
      <c r="B100" s="2" t="s">
        <v>184</v>
      </c>
      <c r="C100" s="2" t="s">
        <v>350</v>
      </c>
      <c r="D100" s="2" t="s">
        <v>337</v>
      </c>
      <c r="E100" s="2" t="s">
        <v>537</v>
      </c>
      <c r="F100" s="2">
        <v>331</v>
      </c>
      <c r="G100" s="7">
        <v>342</v>
      </c>
      <c r="H100" s="7">
        <v>382</v>
      </c>
      <c r="I100" s="7">
        <v>359</v>
      </c>
      <c r="L100" s="8">
        <f t="shared" si="3"/>
        <v>1414</v>
      </c>
      <c r="M100" s="6">
        <v>8</v>
      </c>
      <c r="N100" s="2">
        <f t="shared" si="4"/>
        <v>4</v>
      </c>
    </row>
    <row r="101" spans="1:14" x14ac:dyDescent="0.25">
      <c r="A101" s="6">
        <f t="shared" si="5"/>
        <v>98</v>
      </c>
      <c r="B101" s="2" t="s">
        <v>1200</v>
      </c>
      <c r="C101" s="2" t="s">
        <v>356</v>
      </c>
      <c r="D101" s="2" t="s">
        <v>334</v>
      </c>
      <c r="E101" s="2" t="s">
        <v>1201</v>
      </c>
      <c r="G101" s="7">
        <v>323</v>
      </c>
      <c r="H101" s="7">
        <v>352</v>
      </c>
      <c r="I101" s="7">
        <v>344</v>
      </c>
      <c r="J101" s="7">
        <v>392</v>
      </c>
      <c r="L101" s="8">
        <f t="shared" si="3"/>
        <v>1411</v>
      </c>
      <c r="M101" s="6">
        <v>15</v>
      </c>
      <c r="N101" s="2">
        <f t="shared" si="4"/>
        <v>4</v>
      </c>
    </row>
    <row r="102" spans="1:14" x14ac:dyDescent="0.25">
      <c r="A102" s="6">
        <f t="shared" si="5"/>
        <v>99</v>
      </c>
      <c r="B102" s="2" t="s">
        <v>235</v>
      </c>
      <c r="C102" s="2" t="s">
        <v>355</v>
      </c>
      <c r="D102" s="2" t="s">
        <v>335</v>
      </c>
      <c r="E102" s="2" t="s">
        <v>588</v>
      </c>
      <c r="F102" s="2">
        <v>280</v>
      </c>
      <c r="G102" s="7">
        <v>329</v>
      </c>
      <c r="H102" s="7">
        <v>362</v>
      </c>
      <c r="I102" s="7">
        <v>361</v>
      </c>
      <c r="J102" s="7">
        <v>356</v>
      </c>
      <c r="K102" s="7">
        <f>-MIN(F102:J102)</f>
        <v>-280</v>
      </c>
      <c r="L102" s="8">
        <f t="shared" si="3"/>
        <v>1408</v>
      </c>
      <c r="M102" s="6">
        <v>17</v>
      </c>
      <c r="N102" s="2">
        <f t="shared" si="4"/>
        <v>5</v>
      </c>
    </row>
    <row r="103" spans="1:14" x14ac:dyDescent="0.25">
      <c r="A103" s="6">
        <f t="shared" si="5"/>
        <v>100</v>
      </c>
      <c r="B103" s="2" t="s">
        <v>65</v>
      </c>
      <c r="C103" s="2" t="s">
        <v>344</v>
      </c>
      <c r="D103" s="2" t="s">
        <v>333</v>
      </c>
      <c r="E103" s="2" t="s">
        <v>418</v>
      </c>
      <c r="F103" s="2">
        <v>450</v>
      </c>
      <c r="H103" s="7">
        <v>473</v>
      </c>
      <c r="J103" s="7">
        <v>484</v>
      </c>
      <c r="L103" s="8">
        <f t="shared" si="3"/>
        <v>1407</v>
      </c>
      <c r="M103" s="6">
        <v>46</v>
      </c>
      <c r="N103" s="2">
        <f t="shared" si="4"/>
        <v>3</v>
      </c>
    </row>
    <row r="104" spans="1:14" x14ac:dyDescent="0.25">
      <c r="A104" s="6">
        <f t="shared" si="5"/>
        <v>101</v>
      </c>
      <c r="B104" s="2" t="s">
        <v>41</v>
      </c>
      <c r="C104" s="2" t="s">
        <v>346</v>
      </c>
      <c r="D104" s="2" t="s">
        <v>333</v>
      </c>
      <c r="E104" s="2" t="s">
        <v>394</v>
      </c>
      <c r="F104" s="2">
        <v>474</v>
      </c>
      <c r="H104" s="7">
        <v>471</v>
      </c>
      <c r="I104" s="7">
        <v>461</v>
      </c>
      <c r="L104" s="8">
        <f t="shared" si="3"/>
        <v>1406</v>
      </c>
      <c r="M104" s="6">
        <v>47</v>
      </c>
      <c r="N104" s="2">
        <f t="shared" si="4"/>
        <v>3</v>
      </c>
    </row>
    <row r="105" spans="1:14" x14ac:dyDescent="0.25">
      <c r="A105" s="6">
        <f t="shared" si="5"/>
        <v>102</v>
      </c>
      <c r="B105" s="2" t="s">
        <v>221</v>
      </c>
      <c r="C105" s="2" t="s">
        <v>346</v>
      </c>
      <c r="D105" s="2" t="s">
        <v>338</v>
      </c>
      <c r="E105" s="2" t="s">
        <v>574</v>
      </c>
      <c r="F105" s="2">
        <v>294</v>
      </c>
      <c r="G105" s="7">
        <v>312</v>
      </c>
      <c r="H105" s="7">
        <v>354</v>
      </c>
      <c r="I105" s="7">
        <v>360</v>
      </c>
      <c r="J105" s="7">
        <v>367</v>
      </c>
      <c r="K105" s="7">
        <f>-MIN(F105:J105)</f>
        <v>-294</v>
      </c>
      <c r="L105" s="8">
        <f t="shared" si="3"/>
        <v>1393</v>
      </c>
      <c r="M105" s="6">
        <v>10</v>
      </c>
      <c r="N105" s="2">
        <f t="shared" si="4"/>
        <v>5</v>
      </c>
    </row>
    <row r="106" spans="1:14" x14ac:dyDescent="0.25">
      <c r="A106" s="6">
        <f t="shared" si="5"/>
        <v>103</v>
      </c>
      <c r="B106" s="2" t="s">
        <v>224</v>
      </c>
      <c r="C106" s="2" t="s">
        <v>353</v>
      </c>
      <c r="D106" s="2" t="s">
        <v>337</v>
      </c>
      <c r="E106" s="2" t="s">
        <v>577</v>
      </c>
      <c r="F106" s="2">
        <v>292</v>
      </c>
      <c r="G106" s="7">
        <v>296</v>
      </c>
      <c r="H106" s="7">
        <v>360</v>
      </c>
      <c r="I106" s="7">
        <v>340</v>
      </c>
      <c r="J106" s="7">
        <v>389</v>
      </c>
      <c r="K106" s="7">
        <f>-MIN(F106:J106)</f>
        <v>-292</v>
      </c>
      <c r="L106" s="8">
        <f t="shared" si="3"/>
        <v>1385</v>
      </c>
      <c r="M106" s="6">
        <v>9</v>
      </c>
      <c r="N106" s="2">
        <f t="shared" si="4"/>
        <v>5</v>
      </c>
    </row>
    <row r="107" spans="1:14" x14ac:dyDescent="0.25">
      <c r="A107" s="6">
        <f t="shared" si="5"/>
        <v>104</v>
      </c>
      <c r="B107" s="2" t="s">
        <v>62</v>
      </c>
      <c r="C107" s="2" t="s">
        <v>342</v>
      </c>
      <c r="D107" s="2" t="s">
        <v>333</v>
      </c>
      <c r="E107" s="2" t="s">
        <v>415</v>
      </c>
      <c r="F107" s="2">
        <v>453</v>
      </c>
      <c r="H107" s="7">
        <v>467</v>
      </c>
      <c r="I107" s="7">
        <v>462</v>
      </c>
      <c r="L107" s="8">
        <f t="shared" si="3"/>
        <v>1382</v>
      </c>
      <c r="M107" s="6">
        <v>48</v>
      </c>
      <c r="N107" s="2">
        <f t="shared" si="4"/>
        <v>3</v>
      </c>
    </row>
    <row r="108" spans="1:14" x14ac:dyDescent="0.25">
      <c r="A108" s="6">
        <f t="shared" si="5"/>
        <v>105</v>
      </c>
      <c r="B108" s="2" t="s">
        <v>75</v>
      </c>
      <c r="C108" s="2" t="s">
        <v>355</v>
      </c>
      <c r="D108" s="2" t="s">
        <v>334</v>
      </c>
      <c r="E108" s="2" t="s">
        <v>428</v>
      </c>
      <c r="F108" s="2">
        <v>440</v>
      </c>
      <c r="G108" s="7">
        <v>465</v>
      </c>
      <c r="I108" s="7">
        <v>476</v>
      </c>
      <c r="L108" s="8">
        <f t="shared" si="3"/>
        <v>1381</v>
      </c>
      <c r="M108" s="6">
        <v>16</v>
      </c>
      <c r="N108" s="2">
        <f t="shared" si="4"/>
        <v>3</v>
      </c>
    </row>
    <row r="109" spans="1:14" x14ac:dyDescent="0.25">
      <c r="A109" s="6">
        <f t="shared" si="5"/>
        <v>106</v>
      </c>
      <c r="B109" s="2" t="s">
        <v>68</v>
      </c>
      <c r="C109" s="2" t="s">
        <v>360</v>
      </c>
      <c r="D109" s="2" t="s">
        <v>334</v>
      </c>
      <c r="E109" s="2" t="s">
        <v>421</v>
      </c>
      <c r="F109" s="2">
        <v>447</v>
      </c>
      <c r="G109" s="7">
        <v>462</v>
      </c>
      <c r="I109" s="7">
        <v>468</v>
      </c>
      <c r="L109" s="8">
        <f t="shared" si="3"/>
        <v>1377</v>
      </c>
      <c r="M109" s="6">
        <v>17</v>
      </c>
      <c r="N109" s="2">
        <f t="shared" si="4"/>
        <v>3</v>
      </c>
    </row>
    <row r="110" spans="1:14" x14ac:dyDescent="0.25">
      <c r="A110" s="6">
        <f t="shared" si="5"/>
        <v>107</v>
      </c>
      <c r="B110" s="2" t="s">
        <v>1114</v>
      </c>
      <c r="C110" s="2" t="s">
        <v>350</v>
      </c>
      <c r="D110" s="2" t="s">
        <v>335</v>
      </c>
      <c r="E110" s="2" t="s">
        <v>1115</v>
      </c>
      <c r="G110" s="7">
        <v>452</v>
      </c>
      <c r="H110" s="7">
        <v>464</v>
      </c>
      <c r="I110" s="7">
        <v>459</v>
      </c>
      <c r="L110" s="8">
        <f t="shared" si="3"/>
        <v>1375</v>
      </c>
      <c r="M110" s="6">
        <v>18</v>
      </c>
      <c r="N110" s="2">
        <f t="shared" si="4"/>
        <v>3</v>
      </c>
    </row>
    <row r="111" spans="1:14" x14ac:dyDescent="0.25">
      <c r="A111" s="6">
        <f t="shared" si="5"/>
        <v>108</v>
      </c>
      <c r="B111" s="2" t="s">
        <v>216</v>
      </c>
      <c r="C111" s="2" t="s">
        <v>355</v>
      </c>
      <c r="D111" s="2" t="s">
        <v>338</v>
      </c>
      <c r="E111" s="2" t="s">
        <v>569</v>
      </c>
      <c r="F111" s="2">
        <v>299</v>
      </c>
      <c r="G111" s="7">
        <v>332</v>
      </c>
      <c r="H111" s="7">
        <v>381</v>
      </c>
      <c r="I111" s="7">
        <v>347</v>
      </c>
      <c r="L111" s="8">
        <f t="shared" si="3"/>
        <v>1359</v>
      </c>
      <c r="M111" s="6">
        <v>11</v>
      </c>
      <c r="N111" s="2">
        <f t="shared" si="4"/>
        <v>4</v>
      </c>
    </row>
    <row r="112" spans="1:14" x14ac:dyDescent="0.25">
      <c r="A112" s="6">
        <f t="shared" si="5"/>
        <v>109</v>
      </c>
      <c r="B112" s="2" t="s">
        <v>1214</v>
      </c>
      <c r="C112" s="2" t="s">
        <v>356</v>
      </c>
      <c r="D112" s="2" t="s">
        <v>338</v>
      </c>
      <c r="E112" s="2" t="s">
        <v>1215</v>
      </c>
      <c r="G112" s="7">
        <v>303</v>
      </c>
      <c r="H112" s="7">
        <v>350</v>
      </c>
      <c r="I112" s="7">
        <v>343</v>
      </c>
      <c r="J112" s="7">
        <v>361</v>
      </c>
      <c r="L112" s="8">
        <f t="shared" si="3"/>
        <v>1357</v>
      </c>
      <c r="M112" s="6">
        <v>12</v>
      </c>
      <c r="N112" s="2">
        <f t="shared" si="4"/>
        <v>4</v>
      </c>
    </row>
    <row r="113" spans="1:14" x14ac:dyDescent="0.25">
      <c r="A113" s="6">
        <f t="shared" si="5"/>
        <v>110</v>
      </c>
      <c r="B113" s="2" t="s">
        <v>1126</v>
      </c>
      <c r="C113" s="2" t="s">
        <v>355</v>
      </c>
      <c r="D113" s="2" t="s">
        <v>333</v>
      </c>
      <c r="E113" s="2" t="s">
        <v>1127</v>
      </c>
      <c r="G113" s="7">
        <v>436</v>
      </c>
      <c r="I113" s="7">
        <v>454</v>
      </c>
      <c r="J113" s="7">
        <v>459</v>
      </c>
      <c r="L113" s="8">
        <f t="shared" si="3"/>
        <v>1349</v>
      </c>
      <c r="M113" s="6">
        <v>49</v>
      </c>
      <c r="N113" s="2">
        <f t="shared" si="4"/>
        <v>3</v>
      </c>
    </row>
    <row r="114" spans="1:14" x14ac:dyDescent="0.25">
      <c r="A114" s="6">
        <f t="shared" si="5"/>
        <v>111</v>
      </c>
      <c r="B114" s="2" t="s">
        <v>217</v>
      </c>
      <c r="C114" s="2" t="s">
        <v>348</v>
      </c>
      <c r="D114" s="2" t="s">
        <v>337</v>
      </c>
      <c r="E114" s="2" t="s">
        <v>570</v>
      </c>
      <c r="F114" s="2">
        <v>298</v>
      </c>
      <c r="G114" s="7">
        <v>315</v>
      </c>
      <c r="I114" s="7">
        <v>352</v>
      </c>
      <c r="J114" s="7">
        <v>383</v>
      </c>
      <c r="L114" s="8">
        <f t="shared" si="3"/>
        <v>1348</v>
      </c>
      <c r="M114" s="6">
        <v>10</v>
      </c>
      <c r="N114" s="2">
        <f t="shared" si="4"/>
        <v>4</v>
      </c>
    </row>
    <row r="115" spans="1:14" x14ac:dyDescent="0.25">
      <c r="A115" s="6">
        <f t="shared" si="5"/>
        <v>112</v>
      </c>
      <c r="B115" s="2" t="s">
        <v>233</v>
      </c>
      <c r="C115" s="2" t="s">
        <v>361</v>
      </c>
      <c r="D115" s="2" t="s">
        <v>333</v>
      </c>
      <c r="E115" s="2" t="s">
        <v>586</v>
      </c>
      <c r="F115" s="2">
        <v>282</v>
      </c>
      <c r="G115" s="7">
        <v>301</v>
      </c>
      <c r="H115" s="7">
        <v>346</v>
      </c>
      <c r="I115" s="7">
        <v>324</v>
      </c>
      <c r="J115" s="7">
        <v>374</v>
      </c>
      <c r="K115" s="7">
        <f>-MIN(F115:J115)</f>
        <v>-282</v>
      </c>
      <c r="L115" s="8">
        <f t="shared" si="3"/>
        <v>1345</v>
      </c>
      <c r="M115" s="6">
        <v>50</v>
      </c>
      <c r="N115" s="2">
        <f t="shared" si="4"/>
        <v>5</v>
      </c>
    </row>
    <row r="116" spans="1:14" x14ac:dyDescent="0.25">
      <c r="A116" s="6">
        <f t="shared" si="5"/>
        <v>113</v>
      </c>
      <c r="B116" s="2" t="s">
        <v>229</v>
      </c>
      <c r="C116" s="2" t="s">
        <v>348</v>
      </c>
      <c r="D116" s="2" t="s">
        <v>334</v>
      </c>
      <c r="E116" s="2" t="s">
        <v>582</v>
      </c>
      <c r="F116" s="2">
        <v>286</v>
      </c>
      <c r="G116" s="7">
        <v>339</v>
      </c>
      <c r="H116" s="7">
        <v>361</v>
      </c>
      <c r="I116" s="7">
        <v>353</v>
      </c>
      <c r="L116" s="8">
        <f t="shared" si="3"/>
        <v>1339</v>
      </c>
      <c r="M116" s="6">
        <v>18</v>
      </c>
      <c r="N116" s="2">
        <f t="shared" si="4"/>
        <v>4</v>
      </c>
    </row>
    <row r="117" spans="1:14" x14ac:dyDescent="0.25">
      <c r="A117" s="6">
        <f t="shared" si="5"/>
        <v>114</v>
      </c>
      <c r="B117" s="2" t="s">
        <v>249</v>
      </c>
      <c r="C117" s="2" t="s">
        <v>356</v>
      </c>
      <c r="D117" s="2" t="s">
        <v>338</v>
      </c>
      <c r="E117" s="2" t="s">
        <v>602</v>
      </c>
      <c r="F117" s="2">
        <v>266</v>
      </c>
      <c r="G117" s="7">
        <v>288</v>
      </c>
      <c r="H117" s="7">
        <v>340</v>
      </c>
      <c r="I117" s="7">
        <v>335</v>
      </c>
      <c r="J117" s="7">
        <v>372</v>
      </c>
      <c r="K117" s="7">
        <f>-MIN(F117:J117)</f>
        <v>-266</v>
      </c>
      <c r="L117" s="8">
        <f t="shared" si="3"/>
        <v>1335</v>
      </c>
      <c r="M117" s="6">
        <v>13</v>
      </c>
      <c r="N117" s="2">
        <f t="shared" si="4"/>
        <v>5</v>
      </c>
    </row>
    <row r="118" spans="1:14" x14ac:dyDescent="0.25">
      <c r="A118" s="6">
        <f t="shared" si="5"/>
        <v>115</v>
      </c>
      <c r="B118" s="2" t="s">
        <v>241</v>
      </c>
      <c r="C118" s="2" t="s">
        <v>353</v>
      </c>
      <c r="D118" s="2" t="s">
        <v>339</v>
      </c>
      <c r="E118" s="2" t="s">
        <v>594</v>
      </c>
      <c r="F118" s="2">
        <v>274</v>
      </c>
      <c r="G118" s="7">
        <v>298</v>
      </c>
      <c r="H118" s="7">
        <v>339</v>
      </c>
      <c r="I118" s="7">
        <v>326</v>
      </c>
      <c r="J118" s="7">
        <v>369</v>
      </c>
      <c r="K118" s="7">
        <f>-MIN(F118:J118)</f>
        <v>-274</v>
      </c>
      <c r="L118" s="8">
        <f t="shared" si="3"/>
        <v>1332</v>
      </c>
      <c r="M118" s="6">
        <v>3</v>
      </c>
      <c r="N118" s="2">
        <f t="shared" si="4"/>
        <v>5</v>
      </c>
    </row>
    <row r="119" spans="1:14" x14ac:dyDescent="0.25">
      <c r="A119" s="6">
        <f t="shared" si="5"/>
        <v>116</v>
      </c>
      <c r="B119" s="2" t="s">
        <v>237</v>
      </c>
      <c r="C119" s="2" t="s">
        <v>361</v>
      </c>
      <c r="D119" s="2" t="s">
        <v>339</v>
      </c>
      <c r="E119" s="2" t="s">
        <v>590</v>
      </c>
      <c r="F119" s="2">
        <v>278</v>
      </c>
      <c r="H119" s="7">
        <v>345</v>
      </c>
      <c r="I119" s="7">
        <v>331</v>
      </c>
      <c r="J119" s="7">
        <v>375</v>
      </c>
      <c r="L119" s="8">
        <f t="shared" si="3"/>
        <v>1329</v>
      </c>
      <c r="M119" s="6">
        <v>4</v>
      </c>
      <c r="N119" s="2">
        <f t="shared" si="4"/>
        <v>4</v>
      </c>
    </row>
    <row r="120" spans="1:14" x14ac:dyDescent="0.25">
      <c r="A120" s="6">
        <f t="shared" si="5"/>
        <v>117</v>
      </c>
      <c r="B120" s="2" t="s">
        <v>210</v>
      </c>
      <c r="C120" s="2" t="s">
        <v>343</v>
      </c>
      <c r="D120" s="2" t="s">
        <v>333</v>
      </c>
      <c r="E120" s="2" t="s">
        <v>563</v>
      </c>
      <c r="F120" s="2">
        <v>305</v>
      </c>
      <c r="G120" s="7">
        <v>320</v>
      </c>
      <c r="I120" s="7">
        <v>330</v>
      </c>
      <c r="J120" s="7">
        <v>373</v>
      </c>
      <c r="L120" s="8">
        <f t="shared" si="3"/>
        <v>1328</v>
      </c>
      <c r="M120" s="6">
        <v>51</v>
      </c>
      <c r="N120" s="2">
        <f t="shared" si="4"/>
        <v>4</v>
      </c>
    </row>
    <row r="121" spans="1:14" x14ac:dyDescent="0.25">
      <c r="A121" s="6">
        <f t="shared" si="5"/>
        <v>118</v>
      </c>
      <c r="B121" s="2" t="s">
        <v>82</v>
      </c>
      <c r="C121" s="2" t="s">
        <v>356</v>
      </c>
      <c r="D121" s="2" t="s">
        <v>333</v>
      </c>
      <c r="E121" s="2" t="s">
        <v>435</v>
      </c>
      <c r="F121" s="2">
        <v>433</v>
      </c>
      <c r="G121" s="7">
        <v>459</v>
      </c>
      <c r="H121" s="7">
        <v>433</v>
      </c>
      <c r="L121" s="8">
        <f t="shared" si="3"/>
        <v>1325</v>
      </c>
      <c r="M121" s="6">
        <v>52</v>
      </c>
      <c r="N121" s="2">
        <f t="shared" si="4"/>
        <v>3</v>
      </c>
    </row>
    <row r="122" spans="1:14" x14ac:dyDescent="0.25">
      <c r="A122" s="6">
        <f t="shared" si="5"/>
        <v>119</v>
      </c>
      <c r="B122" s="2" t="s">
        <v>209</v>
      </c>
      <c r="C122" s="2" t="s">
        <v>353</v>
      </c>
      <c r="D122" s="2" t="s">
        <v>335</v>
      </c>
      <c r="E122" s="2" t="s">
        <v>562</v>
      </c>
      <c r="F122" s="2">
        <v>306</v>
      </c>
      <c r="G122" s="7">
        <v>328</v>
      </c>
      <c r="H122" s="7">
        <v>333</v>
      </c>
      <c r="J122" s="7">
        <v>353</v>
      </c>
      <c r="L122" s="8">
        <f t="shared" si="3"/>
        <v>1320</v>
      </c>
      <c r="M122" s="6">
        <v>19</v>
      </c>
      <c r="N122" s="2">
        <f t="shared" si="4"/>
        <v>4</v>
      </c>
    </row>
    <row r="123" spans="1:14" x14ac:dyDescent="0.25">
      <c r="A123" s="6">
        <f t="shared" si="5"/>
        <v>119</v>
      </c>
      <c r="B123" s="2" t="s">
        <v>88</v>
      </c>
      <c r="C123" s="2" t="s">
        <v>347</v>
      </c>
      <c r="D123" s="2" t="s">
        <v>338</v>
      </c>
      <c r="E123" s="2" t="s">
        <v>441</v>
      </c>
      <c r="F123" s="2">
        <v>427</v>
      </c>
      <c r="G123" s="7">
        <v>434</v>
      </c>
      <c r="H123" s="7">
        <v>459</v>
      </c>
      <c r="L123" s="8">
        <f t="shared" si="3"/>
        <v>1320</v>
      </c>
      <c r="M123" s="6">
        <v>14</v>
      </c>
      <c r="N123" s="2">
        <f t="shared" si="4"/>
        <v>3</v>
      </c>
    </row>
    <row r="124" spans="1:14" x14ac:dyDescent="0.25">
      <c r="A124" s="6">
        <f t="shared" si="5"/>
        <v>121</v>
      </c>
      <c r="B124" s="2" t="s">
        <v>89</v>
      </c>
      <c r="C124" s="2" t="s">
        <v>343</v>
      </c>
      <c r="D124" s="2" t="s">
        <v>333</v>
      </c>
      <c r="E124" s="2" t="s">
        <v>442</v>
      </c>
      <c r="F124" s="2">
        <v>426</v>
      </c>
      <c r="G124" s="7">
        <v>443</v>
      </c>
      <c r="J124" s="7">
        <v>450</v>
      </c>
      <c r="L124" s="8">
        <f t="shared" si="3"/>
        <v>1319</v>
      </c>
      <c r="M124" s="6">
        <v>53</v>
      </c>
      <c r="N124" s="2">
        <f t="shared" si="4"/>
        <v>3</v>
      </c>
    </row>
    <row r="125" spans="1:14" x14ac:dyDescent="0.25">
      <c r="A125" s="6">
        <f t="shared" si="5"/>
        <v>122</v>
      </c>
      <c r="B125" s="2" t="s">
        <v>287</v>
      </c>
      <c r="C125" s="2" t="s">
        <v>364</v>
      </c>
      <c r="D125" s="2" t="s">
        <v>338</v>
      </c>
      <c r="E125" s="2" t="s">
        <v>641</v>
      </c>
      <c r="F125" s="2">
        <v>228</v>
      </c>
      <c r="G125" s="7">
        <v>281</v>
      </c>
      <c r="H125" s="7">
        <v>344</v>
      </c>
      <c r="I125" s="7">
        <v>322</v>
      </c>
      <c r="J125" s="7">
        <v>359</v>
      </c>
      <c r="K125" s="7">
        <f>-MIN(F125:J125)</f>
        <v>-228</v>
      </c>
      <c r="L125" s="8">
        <f t="shared" si="3"/>
        <v>1306</v>
      </c>
      <c r="M125" s="6">
        <v>15</v>
      </c>
      <c r="N125" s="2">
        <f t="shared" si="4"/>
        <v>5</v>
      </c>
    </row>
    <row r="126" spans="1:14" x14ac:dyDescent="0.25">
      <c r="A126" s="6">
        <f t="shared" si="5"/>
        <v>123</v>
      </c>
      <c r="B126" s="2" t="s">
        <v>1136</v>
      </c>
      <c r="C126" s="2" t="s">
        <v>351</v>
      </c>
      <c r="D126" s="2" t="s">
        <v>333</v>
      </c>
      <c r="E126" s="2" t="s">
        <v>1137</v>
      </c>
      <c r="G126" s="7">
        <v>419</v>
      </c>
      <c r="I126" s="7">
        <v>438</v>
      </c>
      <c r="J126" s="7">
        <v>444</v>
      </c>
      <c r="L126" s="8">
        <f t="shared" si="3"/>
        <v>1301</v>
      </c>
      <c r="M126" s="6">
        <v>54</v>
      </c>
      <c r="N126" s="2">
        <f t="shared" si="4"/>
        <v>3</v>
      </c>
    </row>
    <row r="127" spans="1:14" x14ac:dyDescent="0.25">
      <c r="A127" s="6">
        <f t="shared" si="5"/>
        <v>124</v>
      </c>
      <c r="B127" s="2" t="s">
        <v>1134</v>
      </c>
      <c r="C127" s="2" t="s">
        <v>356</v>
      </c>
      <c r="D127" s="2" t="s">
        <v>333</v>
      </c>
      <c r="E127" s="2" t="s">
        <v>1135</v>
      </c>
      <c r="G127" s="7">
        <v>424</v>
      </c>
      <c r="H127" s="7">
        <v>435</v>
      </c>
      <c r="J127" s="7">
        <v>436</v>
      </c>
      <c r="L127" s="8">
        <f t="shared" si="3"/>
        <v>1295</v>
      </c>
      <c r="M127" s="6">
        <v>55</v>
      </c>
      <c r="N127" s="2">
        <f t="shared" si="4"/>
        <v>3</v>
      </c>
    </row>
    <row r="128" spans="1:14" x14ac:dyDescent="0.25">
      <c r="A128" s="6">
        <f t="shared" si="5"/>
        <v>125</v>
      </c>
      <c r="B128" s="2" t="s">
        <v>1533</v>
      </c>
      <c r="C128" s="2" t="s">
        <v>351</v>
      </c>
      <c r="D128" s="2" t="s">
        <v>335</v>
      </c>
      <c r="E128" s="2" t="s">
        <v>1534</v>
      </c>
      <c r="H128" s="7">
        <v>442</v>
      </c>
      <c r="I128" s="7">
        <v>411</v>
      </c>
      <c r="J128" s="7">
        <v>432</v>
      </c>
      <c r="L128" s="8">
        <f t="shared" si="3"/>
        <v>1285</v>
      </c>
      <c r="M128" s="6">
        <v>20</v>
      </c>
      <c r="N128" s="2">
        <f t="shared" si="4"/>
        <v>3</v>
      </c>
    </row>
    <row r="129" spans="1:14" x14ac:dyDescent="0.25">
      <c r="A129" s="6">
        <f t="shared" si="5"/>
        <v>126</v>
      </c>
      <c r="B129" s="2" t="s">
        <v>1150</v>
      </c>
      <c r="C129" s="2" t="s">
        <v>355</v>
      </c>
      <c r="D129" s="2" t="s">
        <v>334</v>
      </c>
      <c r="E129" s="2" t="s">
        <v>1151</v>
      </c>
      <c r="G129" s="7">
        <v>400</v>
      </c>
      <c r="I129" s="7">
        <v>431</v>
      </c>
      <c r="J129" s="7">
        <v>446</v>
      </c>
      <c r="L129" s="8">
        <f t="shared" si="3"/>
        <v>1277</v>
      </c>
      <c r="M129" s="6">
        <v>19</v>
      </c>
      <c r="N129" s="2">
        <f t="shared" si="4"/>
        <v>3</v>
      </c>
    </row>
    <row r="130" spans="1:14" x14ac:dyDescent="0.25">
      <c r="A130" s="6">
        <f t="shared" si="5"/>
        <v>127</v>
      </c>
      <c r="B130" s="2" t="s">
        <v>102</v>
      </c>
      <c r="C130" s="2" t="s">
        <v>353</v>
      </c>
      <c r="D130" s="2" t="s">
        <v>335</v>
      </c>
      <c r="E130" s="2" t="s">
        <v>455</v>
      </c>
      <c r="F130" s="2">
        <v>414</v>
      </c>
      <c r="H130" s="7">
        <v>422</v>
      </c>
      <c r="J130" s="7">
        <v>433</v>
      </c>
      <c r="L130" s="8">
        <f t="shared" si="3"/>
        <v>1269</v>
      </c>
      <c r="M130" s="6">
        <v>21</v>
      </c>
      <c r="N130" s="2">
        <f t="shared" si="4"/>
        <v>3</v>
      </c>
    </row>
    <row r="131" spans="1:14" x14ac:dyDescent="0.25">
      <c r="A131" s="6">
        <f t="shared" si="5"/>
        <v>128</v>
      </c>
      <c r="B131" s="2" t="s">
        <v>253</v>
      </c>
      <c r="C131" s="2" t="s">
        <v>357</v>
      </c>
      <c r="D131" s="2" t="s">
        <v>337</v>
      </c>
      <c r="E131" s="2" t="s">
        <v>606</v>
      </c>
      <c r="F131" s="2">
        <v>262</v>
      </c>
      <c r="H131" s="7">
        <v>325</v>
      </c>
      <c r="I131" s="7">
        <v>319</v>
      </c>
      <c r="J131" s="7">
        <v>362</v>
      </c>
      <c r="L131" s="8">
        <f t="shared" si="3"/>
        <v>1268</v>
      </c>
      <c r="M131" s="6">
        <v>11</v>
      </c>
      <c r="N131" s="2">
        <f t="shared" si="4"/>
        <v>4</v>
      </c>
    </row>
    <row r="132" spans="1:14" x14ac:dyDescent="0.25">
      <c r="A132" s="6">
        <f t="shared" si="5"/>
        <v>129</v>
      </c>
      <c r="B132" s="2" t="s">
        <v>119</v>
      </c>
      <c r="C132" s="2" t="s">
        <v>357</v>
      </c>
      <c r="D132" s="2" t="s">
        <v>334</v>
      </c>
      <c r="E132" s="2" t="s">
        <v>472</v>
      </c>
      <c r="F132" s="2">
        <v>396</v>
      </c>
      <c r="H132" s="7">
        <v>435</v>
      </c>
      <c r="J132" s="7">
        <v>426</v>
      </c>
      <c r="L132" s="8">
        <f t="shared" ref="L132:L195" si="6">SUM(F132:K132)</f>
        <v>1257</v>
      </c>
      <c r="M132" s="6">
        <v>20</v>
      </c>
      <c r="N132" s="2">
        <f t="shared" ref="N132:N195" si="7">COUNT(F132:J132)</f>
        <v>3</v>
      </c>
    </row>
    <row r="133" spans="1:14" x14ac:dyDescent="0.25">
      <c r="A133" s="6">
        <f t="shared" ref="A133:A196" si="8">RANK(L133,$L$4:$L$515,0)</f>
        <v>130</v>
      </c>
      <c r="B133" s="2" t="s">
        <v>94</v>
      </c>
      <c r="C133" s="2" t="s">
        <v>343</v>
      </c>
      <c r="D133" s="2" t="s">
        <v>337</v>
      </c>
      <c r="E133" s="2" t="s">
        <v>447</v>
      </c>
      <c r="F133" s="2">
        <v>421</v>
      </c>
      <c r="G133" s="7">
        <v>421</v>
      </c>
      <c r="H133" s="7">
        <v>413</v>
      </c>
      <c r="L133" s="8">
        <f t="shared" si="6"/>
        <v>1255</v>
      </c>
      <c r="M133" s="6">
        <v>12</v>
      </c>
      <c r="N133" s="2">
        <f t="shared" si="7"/>
        <v>3</v>
      </c>
    </row>
    <row r="134" spans="1:14" x14ac:dyDescent="0.25">
      <c r="A134" s="6">
        <f t="shared" si="8"/>
        <v>131</v>
      </c>
      <c r="B134" s="2" t="s">
        <v>267</v>
      </c>
      <c r="C134" s="2" t="s">
        <v>353</v>
      </c>
      <c r="D134" s="2" t="s">
        <v>339</v>
      </c>
      <c r="E134" s="2" t="s">
        <v>620</v>
      </c>
      <c r="F134" s="2">
        <v>248</v>
      </c>
      <c r="H134" s="7">
        <v>328</v>
      </c>
      <c r="I134" s="7">
        <v>320</v>
      </c>
      <c r="J134" s="7">
        <v>358</v>
      </c>
      <c r="L134" s="8">
        <f t="shared" si="6"/>
        <v>1254</v>
      </c>
      <c r="M134" s="6">
        <v>5</v>
      </c>
      <c r="N134" s="2">
        <f t="shared" si="7"/>
        <v>4</v>
      </c>
    </row>
    <row r="135" spans="1:14" x14ac:dyDescent="0.25">
      <c r="A135" s="6">
        <f t="shared" si="8"/>
        <v>132</v>
      </c>
      <c r="B135" s="2" t="s">
        <v>250</v>
      </c>
      <c r="C135" s="2" t="s">
        <v>342</v>
      </c>
      <c r="D135" s="2" t="s">
        <v>337</v>
      </c>
      <c r="E135" s="2" t="s">
        <v>603</v>
      </c>
      <c r="F135" s="2">
        <v>265</v>
      </c>
      <c r="G135" s="7">
        <v>273</v>
      </c>
      <c r="H135" s="7">
        <v>336</v>
      </c>
      <c r="I135" s="7">
        <v>308</v>
      </c>
      <c r="J135" s="7">
        <v>336</v>
      </c>
      <c r="K135" s="7">
        <f>-MIN(F135:J135)</f>
        <v>-265</v>
      </c>
      <c r="L135" s="8">
        <f t="shared" si="6"/>
        <v>1253</v>
      </c>
      <c r="M135" s="6">
        <v>13</v>
      </c>
      <c r="N135" s="2">
        <f t="shared" si="7"/>
        <v>5</v>
      </c>
    </row>
    <row r="136" spans="1:14" x14ac:dyDescent="0.25">
      <c r="A136" s="6">
        <f t="shared" si="8"/>
        <v>133</v>
      </c>
      <c r="B136" s="2" t="s">
        <v>248</v>
      </c>
      <c r="C136" s="2" t="s">
        <v>351</v>
      </c>
      <c r="D136" s="2" t="s">
        <v>339</v>
      </c>
      <c r="E136" s="2" t="s">
        <v>601</v>
      </c>
      <c r="F136" s="2">
        <v>267</v>
      </c>
      <c r="G136" s="7">
        <v>291</v>
      </c>
      <c r="H136" s="7">
        <v>331</v>
      </c>
      <c r="J136" s="7">
        <v>357</v>
      </c>
      <c r="L136" s="8">
        <f t="shared" si="6"/>
        <v>1246</v>
      </c>
      <c r="M136" s="6">
        <v>6</v>
      </c>
      <c r="N136" s="2">
        <f t="shared" si="7"/>
        <v>4</v>
      </c>
    </row>
    <row r="137" spans="1:14" x14ac:dyDescent="0.25">
      <c r="A137" s="6">
        <f t="shared" si="8"/>
        <v>134</v>
      </c>
      <c r="B137" s="2" t="s">
        <v>243</v>
      </c>
      <c r="C137" s="2" t="s">
        <v>342</v>
      </c>
      <c r="D137" s="2" t="s">
        <v>336</v>
      </c>
      <c r="E137" s="2" t="s">
        <v>596</v>
      </c>
      <c r="F137" s="2">
        <v>272</v>
      </c>
      <c r="G137" s="7">
        <v>232</v>
      </c>
      <c r="H137" s="7">
        <v>322</v>
      </c>
      <c r="I137" s="7">
        <v>291</v>
      </c>
      <c r="J137" s="7">
        <v>355</v>
      </c>
      <c r="K137" s="7">
        <f>-MIN(F137:J137)</f>
        <v>-232</v>
      </c>
      <c r="L137" s="8">
        <f t="shared" si="6"/>
        <v>1240</v>
      </c>
      <c r="M137" s="6">
        <v>3</v>
      </c>
      <c r="N137" s="2">
        <f t="shared" si="7"/>
        <v>5</v>
      </c>
    </row>
    <row r="138" spans="1:14" x14ac:dyDescent="0.25">
      <c r="A138" s="6">
        <f t="shared" si="8"/>
        <v>135</v>
      </c>
      <c r="B138" s="2" t="s">
        <v>134</v>
      </c>
      <c r="C138" s="2" t="s">
        <v>359</v>
      </c>
      <c r="D138" s="2" t="s">
        <v>333</v>
      </c>
      <c r="E138" s="2" t="s">
        <v>487</v>
      </c>
      <c r="F138" s="2">
        <v>381</v>
      </c>
      <c r="G138" s="7">
        <v>410</v>
      </c>
      <c r="I138" s="7">
        <v>443</v>
      </c>
      <c r="L138" s="8">
        <f t="shared" si="6"/>
        <v>1234</v>
      </c>
      <c r="M138" s="6">
        <v>56</v>
      </c>
      <c r="N138" s="2">
        <f t="shared" si="7"/>
        <v>3</v>
      </c>
    </row>
    <row r="139" spans="1:14" x14ac:dyDescent="0.25">
      <c r="A139" s="6">
        <f t="shared" si="8"/>
        <v>136</v>
      </c>
      <c r="B139" s="2" t="s">
        <v>272</v>
      </c>
      <c r="C139" s="2" t="s">
        <v>348</v>
      </c>
      <c r="D139" s="2" t="s">
        <v>337</v>
      </c>
      <c r="E139" s="2" t="s">
        <v>626</v>
      </c>
      <c r="F139" s="2">
        <v>242</v>
      </c>
      <c r="G139" s="7">
        <v>285</v>
      </c>
      <c r="I139" s="7">
        <v>327</v>
      </c>
      <c r="J139" s="7">
        <v>371</v>
      </c>
      <c r="L139" s="8">
        <f t="shared" si="6"/>
        <v>1225</v>
      </c>
      <c r="M139" s="6">
        <v>14</v>
      </c>
      <c r="N139" s="2">
        <f t="shared" si="7"/>
        <v>4</v>
      </c>
    </row>
    <row r="140" spans="1:14" x14ac:dyDescent="0.25">
      <c r="A140" s="6">
        <f t="shared" si="8"/>
        <v>137</v>
      </c>
      <c r="B140" s="2" t="s">
        <v>1144</v>
      </c>
      <c r="C140" s="2" t="s">
        <v>359</v>
      </c>
      <c r="D140" s="2" t="s">
        <v>333</v>
      </c>
      <c r="E140" s="2" t="s">
        <v>1145</v>
      </c>
      <c r="G140" s="7">
        <v>405</v>
      </c>
      <c r="I140" s="7">
        <v>390</v>
      </c>
      <c r="J140" s="7">
        <v>423</v>
      </c>
      <c r="L140" s="8">
        <f t="shared" si="6"/>
        <v>1218</v>
      </c>
      <c r="M140" s="6">
        <v>57</v>
      </c>
      <c r="N140" s="2">
        <f t="shared" si="7"/>
        <v>3</v>
      </c>
    </row>
    <row r="141" spans="1:14" x14ac:dyDescent="0.25">
      <c r="A141" s="6">
        <f t="shared" si="8"/>
        <v>138</v>
      </c>
      <c r="B141" s="2" t="s">
        <v>116</v>
      </c>
      <c r="C141" s="2" t="s">
        <v>351</v>
      </c>
      <c r="D141" s="2" t="s">
        <v>333</v>
      </c>
      <c r="E141" s="2" t="s">
        <v>469</v>
      </c>
      <c r="F141" s="2">
        <v>399</v>
      </c>
      <c r="G141" s="7">
        <v>380</v>
      </c>
      <c r="H141" s="7">
        <v>436</v>
      </c>
      <c r="L141" s="8">
        <f t="shared" si="6"/>
        <v>1215</v>
      </c>
      <c r="M141" s="6">
        <v>58</v>
      </c>
      <c r="N141" s="2">
        <f t="shared" si="7"/>
        <v>3</v>
      </c>
    </row>
    <row r="142" spans="1:14" x14ac:dyDescent="0.25">
      <c r="A142" s="6">
        <f t="shared" si="8"/>
        <v>139</v>
      </c>
      <c r="B142" s="2" t="s">
        <v>296</v>
      </c>
      <c r="C142" s="2" t="s">
        <v>358</v>
      </c>
      <c r="D142" s="2" t="s">
        <v>334</v>
      </c>
      <c r="E142" s="2" t="s">
        <v>650</v>
      </c>
      <c r="F142" s="2">
        <v>218</v>
      </c>
      <c r="G142" s="7">
        <v>233</v>
      </c>
      <c r="H142" s="7">
        <v>355</v>
      </c>
      <c r="I142" s="7">
        <v>285</v>
      </c>
      <c r="J142" s="7">
        <v>334</v>
      </c>
      <c r="K142" s="7">
        <f>-MIN(F142:J142)</f>
        <v>-218</v>
      </c>
      <c r="L142" s="8">
        <f t="shared" si="6"/>
        <v>1207</v>
      </c>
      <c r="M142" s="6">
        <v>21</v>
      </c>
      <c r="N142" s="2">
        <f t="shared" si="7"/>
        <v>5</v>
      </c>
    </row>
    <row r="143" spans="1:14" x14ac:dyDescent="0.25">
      <c r="A143" s="6">
        <f t="shared" si="8"/>
        <v>140</v>
      </c>
      <c r="B143" s="2" t="s">
        <v>1260</v>
      </c>
      <c r="C143" s="2" t="s">
        <v>353</v>
      </c>
      <c r="D143" s="2" t="s">
        <v>340</v>
      </c>
      <c r="E143" s="2" t="s">
        <v>1261</v>
      </c>
      <c r="G143" s="7">
        <v>244</v>
      </c>
      <c r="H143" s="7">
        <v>318</v>
      </c>
      <c r="I143" s="7">
        <v>298</v>
      </c>
      <c r="J143" s="7">
        <v>346</v>
      </c>
      <c r="L143" s="8">
        <f t="shared" si="6"/>
        <v>1206</v>
      </c>
      <c r="M143" s="6">
        <v>2</v>
      </c>
      <c r="N143" s="2">
        <f t="shared" si="7"/>
        <v>4</v>
      </c>
    </row>
    <row r="144" spans="1:14" x14ac:dyDescent="0.25">
      <c r="A144" s="6">
        <f t="shared" si="8"/>
        <v>141</v>
      </c>
      <c r="B144" s="2" t="s">
        <v>1268</v>
      </c>
      <c r="C144" s="2" t="s">
        <v>346</v>
      </c>
      <c r="D144" s="2" t="s">
        <v>1269</v>
      </c>
      <c r="E144" s="2" t="s">
        <v>1270</v>
      </c>
      <c r="G144" s="7">
        <v>240</v>
      </c>
      <c r="H144" s="7">
        <v>321</v>
      </c>
      <c r="I144" s="7">
        <v>291</v>
      </c>
      <c r="J144" s="7">
        <v>351</v>
      </c>
      <c r="L144" s="8">
        <f t="shared" si="6"/>
        <v>1203</v>
      </c>
      <c r="M144" s="6">
        <v>1</v>
      </c>
      <c r="N144" s="2">
        <f t="shared" si="7"/>
        <v>4</v>
      </c>
    </row>
    <row r="145" spans="1:14" x14ac:dyDescent="0.25">
      <c r="A145" s="6">
        <f t="shared" si="8"/>
        <v>142</v>
      </c>
      <c r="B145" s="2" t="s">
        <v>252</v>
      </c>
      <c r="C145" s="2" t="s">
        <v>364</v>
      </c>
      <c r="D145" s="2" t="s">
        <v>334</v>
      </c>
      <c r="E145" s="2" t="s">
        <v>605</v>
      </c>
      <c r="F145" s="2">
        <v>263</v>
      </c>
      <c r="G145" s="7">
        <v>258</v>
      </c>
      <c r="I145" s="7">
        <v>316</v>
      </c>
      <c r="J145" s="7">
        <v>363</v>
      </c>
      <c r="L145" s="8">
        <f t="shared" si="6"/>
        <v>1200</v>
      </c>
      <c r="M145" s="6">
        <v>22</v>
      </c>
      <c r="N145" s="2">
        <f t="shared" si="7"/>
        <v>4</v>
      </c>
    </row>
    <row r="146" spans="1:14" x14ac:dyDescent="0.25">
      <c r="A146" s="6">
        <f t="shared" si="8"/>
        <v>143</v>
      </c>
      <c r="B146" s="2" t="s">
        <v>117</v>
      </c>
      <c r="C146" s="2" t="s">
        <v>355</v>
      </c>
      <c r="D146" s="2" t="s">
        <v>335</v>
      </c>
      <c r="E146" s="2" t="s">
        <v>470</v>
      </c>
      <c r="F146" s="2">
        <v>399</v>
      </c>
      <c r="G146" s="7">
        <v>372</v>
      </c>
      <c r="H146" s="7">
        <v>419</v>
      </c>
      <c r="L146" s="8">
        <f t="shared" si="6"/>
        <v>1190</v>
      </c>
      <c r="M146" s="6">
        <v>22</v>
      </c>
      <c r="N146" s="2">
        <f t="shared" si="7"/>
        <v>3</v>
      </c>
    </row>
    <row r="147" spans="1:14" x14ac:dyDescent="0.25">
      <c r="A147" s="6">
        <f t="shared" si="8"/>
        <v>144</v>
      </c>
      <c r="B147" s="2" t="s">
        <v>269</v>
      </c>
      <c r="C147" s="2" t="s">
        <v>361</v>
      </c>
      <c r="D147" s="2" t="s">
        <v>339</v>
      </c>
      <c r="E147" s="2" t="s">
        <v>622</v>
      </c>
      <c r="F147" s="2">
        <v>246</v>
      </c>
      <c r="G147" s="7">
        <v>267</v>
      </c>
      <c r="H147" s="7">
        <v>319</v>
      </c>
      <c r="J147" s="7">
        <v>350</v>
      </c>
      <c r="L147" s="8">
        <f t="shared" si="6"/>
        <v>1182</v>
      </c>
      <c r="M147" s="6">
        <v>7</v>
      </c>
      <c r="N147" s="2">
        <f t="shared" si="7"/>
        <v>4</v>
      </c>
    </row>
    <row r="148" spans="1:14" x14ac:dyDescent="0.25">
      <c r="A148" s="6">
        <f t="shared" si="8"/>
        <v>145</v>
      </c>
      <c r="B148" s="2" t="s">
        <v>141</v>
      </c>
      <c r="C148" s="2" t="s">
        <v>351</v>
      </c>
      <c r="D148" s="2" t="s">
        <v>337</v>
      </c>
      <c r="E148" s="2" t="s">
        <v>494</v>
      </c>
      <c r="F148" s="2">
        <v>374</v>
      </c>
      <c r="G148" s="7">
        <v>393</v>
      </c>
      <c r="H148" s="7">
        <v>414</v>
      </c>
      <c r="L148" s="8">
        <f t="shared" si="6"/>
        <v>1181</v>
      </c>
      <c r="M148" s="6">
        <v>15</v>
      </c>
      <c r="N148" s="2">
        <f t="shared" si="7"/>
        <v>3</v>
      </c>
    </row>
    <row r="149" spans="1:14" x14ac:dyDescent="0.25">
      <c r="A149" s="6">
        <f t="shared" si="8"/>
        <v>146</v>
      </c>
      <c r="B149" s="2" t="s">
        <v>260</v>
      </c>
      <c r="C149" s="2" t="s">
        <v>358</v>
      </c>
      <c r="D149" s="2" t="s">
        <v>333</v>
      </c>
      <c r="E149" s="2" t="s">
        <v>613</v>
      </c>
      <c r="F149" s="2">
        <v>255</v>
      </c>
      <c r="G149" s="7">
        <v>276</v>
      </c>
      <c r="H149" s="7">
        <v>342</v>
      </c>
      <c r="I149" s="7">
        <v>293</v>
      </c>
      <c r="L149" s="8">
        <f t="shared" si="6"/>
        <v>1166</v>
      </c>
      <c r="M149" s="6">
        <v>59</v>
      </c>
      <c r="N149" s="2">
        <f t="shared" si="7"/>
        <v>4</v>
      </c>
    </row>
    <row r="150" spans="1:14" x14ac:dyDescent="0.25">
      <c r="A150" s="6">
        <f t="shared" si="8"/>
        <v>147</v>
      </c>
      <c r="B150" s="2" t="s">
        <v>1175</v>
      </c>
      <c r="C150" s="2" t="s">
        <v>346</v>
      </c>
      <c r="D150" s="2" t="s">
        <v>335</v>
      </c>
      <c r="E150" s="2" t="s">
        <v>1176</v>
      </c>
      <c r="G150" s="7">
        <v>363</v>
      </c>
      <c r="H150" s="7">
        <v>398</v>
      </c>
      <c r="I150" s="7">
        <v>395</v>
      </c>
      <c r="L150" s="8">
        <f t="shared" si="6"/>
        <v>1156</v>
      </c>
      <c r="M150" s="6">
        <v>23</v>
      </c>
      <c r="N150" s="2">
        <f t="shared" si="7"/>
        <v>3</v>
      </c>
    </row>
    <row r="151" spans="1:14" x14ac:dyDescent="0.25">
      <c r="A151" s="6">
        <f t="shared" si="8"/>
        <v>148</v>
      </c>
      <c r="B151" s="2" t="s">
        <v>1283</v>
      </c>
      <c r="C151" s="2" t="s">
        <v>353</v>
      </c>
      <c r="D151" s="2" t="s">
        <v>334</v>
      </c>
      <c r="E151" s="2" t="s">
        <v>1284</v>
      </c>
      <c r="G151" s="7">
        <v>227</v>
      </c>
      <c r="H151" s="7">
        <v>299</v>
      </c>
      <c r="I151" s="7">
        <v>282</v>
      </c>
      <c r="J151" s="7">
        <v>343</v>
      </c>
      <c r="L151" s="8">
        <f t="shared" si="6"/>
        <v>1151</v>
      </c>
      <c r="M151" s="6">
        <v>23</v>
      </c>
      <c r="N151" s="2">
        <f t="shared" si="7"/>
        <v>4</v>
      </c>
    </row>
    <row r="152" spans="1:14" x14ac:dyDescent="0.25">
      <c r="A152" s="6">
        <f t="shared" si="8"/>
        <v>149</v>
      </c>
      <c r="B152" s="2" t="s">
        <v>278</v>
      </c>
      <c r="C152" s="2" t="s">
        <v>342</v>
      </c>
      <c r="D152" s="2" t="s">
        <v>337</v>
      </c>
      <c r="E152" s="2" t="s">
        <v>632</v>
      </c>
      <c r="F152" s="2">
        <v>237</v>
      </c>
      <c r="H152" s="7">
        <v>307</v>
      </c>
      <c r="I152" s="7">
        <v>260</v>
      </c>
      <c r="J152" s="7">
        <v>341</v>
      </c>
      <c r="L152" s="8">
        <f t="shared" si="6"/>
        <v>1145</v>
      </c>
      <c r="M152" s="6">
        <v>16</v>
      </c>
      <c r="N152" s="2">
        <f t="shared" si="7"/>
        <v>4</v>
      </c>
    </row>
    <row r="153" spans="1:14" x14ac:dyDescent="0.25">
      <c r="A153" s="6">
        <f t="shared" si="8"/>
        <v>150</v>
      </c>
      <c r="B153" s="2" t="s">
        <v>283</v>
      </c>
      <c r="C153" s="2" t="s">
        <v>359</v>
      </c>
      <c r="D153" s="2" t="s">
        <v>341</v>
      </c>
      <c r="E153" s="2" t="s">
        <v>637</v>
      </c>
      <c r="F153" s="2">
        <v>231</v>
      </c>
      <c r="G153" s="7">
        <v>256</v>
      </c>
      <c r="I153" s="7">
        <v>309</v>
      </c>
      <c r="J153" s="7">
        <v>345</v>
      </c>
      <c r="L153" s="8">
        <f t="shared" si="6"/>
        <v>1141</v>
      </c>
      <c r="M153" s="6">
        <v>1</v>
      </c>
      <c r="N153" s="2">
        <f t="shared" si="7"/>
        <v>4</v>
      </c>
    </row>
    <row r="154" spans="1:14" x14ac:dyDescent="0.25">
      <c r="A154" s="6">
        <f t="shared" si="8"/>
        <v>151</v>
      </c>
      <c r="B154" s="2" t="s">
        <v>286</v>
      </c>
      <c r="C154" s="2" t="s">
        <v>348</v>
      </c>
      <c r="D154" s="2" t="s">
        <v>337</v>
      </c>
      <c r="E154" s="2" t="s">
        <v>640</v>
      </c>
      <c r="F154" s="2">
        <v>228</v>
      </c>
      <c r="G154" s="7">
        <v>238</v>
      </c>
      <c r="H154" s="7">
        <v>320</v>
      </c>
      <c r="J154" s="7">
        <v>354</v>
      </c>
      <c r="L154" s="8">
        <f t="shared" si="6"/>
        <v>1140</v>
      </c>
      <c r="M154" s="6">
        <v>17</v>
      </c>
      <c r="N154" s="2">
        <f t="shared" si="7"/>
        <v>4</v>
      </c>
    </row>
    <row r="155" spans="1:14" x14ac:dyDescent="0.25">
      <c r="A155" s="6">
        <f t="shared" si="8"/>
        <v>152</v>
      </c>
      <c r="B155" s="2" t="s">
        <v>299</v>
      </c>
      <c r="C155" s="2" t="s">
        <v>357</v>
      </c>
      <c r="D155" s="2" t="s">
        <v>334</v>
      </c>
      <c r="E155" s="2" t="s">
        <v>653</v>
      </c>
      <c r="F155" s="2">
        <v>215</v>
      </c>
      <c r="G155" s="7">
        <v>228</v>
      </c>
      <c r="H155" s="7">
        <v>301</v>
      </c>
      <c r="I155" s="7">
        <v>278</v>
      </c>
      <c r="J155" s="7">
        <v>330</v>
      </c>
      <c r="K155" s="7">
        <f>-MIN(F155:J155)</f>
        <v>-215</v>
      </c>
      <c r="L155" s="8">
        <f t="shared" si="6"/>
        <v>1137</v>
      </c>
      <c r="M155" s="6">
        <v>24</v>
      </c>
      <c r="N155" s="2">
        <f t="shared" si="7"/>
        <v>5</v>
      </c>
    </row>
    <row r="156" spans="1:14" x14ac:dyDescent="0.25">
      <c r="A156" s="6">
        <f t="shared" si="8"/>
        <v>153</v>
      </c>
      <c r="B156" s="2" t="s">
        <v>129</v>
      </c>
      <c r="C156" s="2" t="s">
        <v>351</v>
      </c>
      <c r="D156" s="2" t="s">
        <v>333</v>
      </c>
      <c r="E156" s="2" t="s">
        <v>482</v>
      </c>
      <c r="F156" s="2">
        <v>387</v>
      </c>
      <c r="G156" s="7">
        <v>401</v>
      </c>
      <c r="H156" s="7">
        <v>347</v>
      </c>
      <c r="L156" s="8">
        <f t="shared" si="6"/>
        <v>1135</v>
      </c>
      <c r="M156" s="6">
        <v>60</v>
      </c>
      <c r="N156" s="2">
        <f t="shared" si="7"/>
        <v>3</v>
      </c>
    </row>
    <row r="157" spans="1:14" x14ac:dyDescent="0.25">
      <c r="A157" s="6">
        <f t="shared" si="8"/>
        <v>154</v>
      </c>
      <c r="B157" s="2" t="s">
        <v>312</v>
      </c>
      <c r="C157" s="2" t="s">
        <v>353</v>
      </c>
      <c r="D157" s="2" t="s">
        <v>339</v>
      </c>
      <c r="E157" s="2" t="s">
        <v>666</v>
      </c>
      <c r="F157" s="2">
        <v>202</v>
      </c>
      <c r="G157" s="7">
        <v>219</v>
      </c>
      <c r="H157" s="7">
        <v>302</v>
      </c>
      <c r="I157" s="7">
        <v>276</v>
      </c>
      <c r="J157" s="7">
        <v>333</v>
      </c>
      <c r="K157" s="7">
        <f>-MIN(F157:J157)</f>
        <v>-202</v>
      </c>
      <c r="L157" s="8">
        <f t="shared" si="6"/>
        <v>1130</v>
      </c>
      <c r="M157" s="6">
        <v>8</v>
      </c>
      <c r="N157" s="2">
        <f t="shared" si="7"/>
        <v>5</v>
      </c>
    </row>
    <row r="158" spans="1:14" x14ac:dyDescent="0.25">
      <c r="A158" s="6">
        <f t="shared" si="8"/>
        <v>155</v>
      </c>
      <c r="B158" s="2" t="s">
        <v>1183</v>
      </c>
      <c r="C158" s="2" t="s">
        <v>360</v>
      </c>
      <c r="D158" s="2" t="s">
        <v>333</v>
      </c>
      <c r="E158" s="2" t="s">
        <v>1184</v>
      </c>
      <c r="G158" s="7">
        <v>351</v>
      </c>
      <c r="H158" s="7">
        <v>387</v>
      </c>
      <c r="I158" s="7">
        <v>391</v>
      </c>
      <c r="L158" s="8">
        <f t="shared" si="6"/>
        <v>1129</v>
      </c>
      <c r="M158" s="6">
        <v>61</v>
      </c>
      <c r="N158" s="2">
        <f t="shared" si="7"/>
        <v>3</v>
      </c>
    </row>
    <row r="159" spans="1:14" x14ac:dyDescent="0.25">
      <c r="A159" s="6">
        <f t="shared" si="8"/>
        <v>156</v>
      </c>
      <c r="B159" s="2" t="s">
        <v>1192</v>
      </c>
      <c r="C159" s="2" t="s">
        <v>360</v>
      </c>
      <c r="D159" s="2" t="s">
        <v>333</v>
      </c>
      <c r="E159" s="2" t="s">
        <v>1193</v>
      </c>
      <c r="G159" s="7">
        <v>333</v>
      </c>
      <c r="H159" s="7">
        <v>397</v>
      </c>
      <c r="I159" s="7">
        <v>393</v>
      </c>
      <c r="L159" s="8">
        <f t="shared" si="6"/>
        <v>1123</v>
      </c>
      <c r="M159" s="6">
        <v>62</v>
      </c>
      <c r="N159" s="2">
        <f t="shared" si="7"/>
        <v>3</v>
      </c>
    </row>
    <row r="160" spans="1:14" x14ac:dyDescent="0.25">
      <c r="A160" s="6">
        <f t="shared" si="8"/>
        <v>156</v>
      </c>
      <c r="B160" s="2" t="s">
        <v>314</v>
      </c>
      <c r="C160" s="2" t="s">
        <v>355</v>
      </c>
      <c r="D160" s="2" t="s">
        <v>339</v>
      </c>
      <c r="E160" s="2" t="s">
        <v>668</v>
      </c>
      <c r="F160" s="2">
        <v>200</v>
      </c>
      <c r="G160" s="7">
        <v>217</v>
      </c>
      <c r="H160" s="7">
        <v>300</v>
      </c>
      <c r="I160" s="7">
        <v>274</v>
      </c>
      <c r="J160" s="7">
        <v>332</v>
      </c>
      <c r="K160" s="7">
        <f>-MIN(F160:J160)</f>
        <v>-200</v>
      </c>
      <c r="L160" s="8">
        <f t="shared" si="6"/>
        <v>1123</v>
      </c>
      <c r="M160" s="6">
        <v>9</v>
      </c>
      <c r="N160" s="2">
        <f t="shared" si="7"/>
        <v>5</v>
      </c>
    </row>
    <row r="161" spans="1:14" x14ac:dyDescent="0.25">
      <c r="A161" s="6">
        <f t="shared" si="8"/>
        <v>158</v>
      </c>
      <c r="B161" s="2" t="s">
        <v>1563</v>
      </c>
      <c r="C161" s="2" t="s">
        <v>361</v>
      </c>
      <c r="D161" s="2" t="s">
        <v>335</v>
      </c>
      <c r="E161" s="2" t="s">
        <v>1564</v>
      </c>
      <c r="H161" s="7">
        <v>359</v>
      </c>
      <c r="I161" s="7">
        <v>369</v>
      </c>
      <c r="J161" s="7">
        <v>391</v>
      </c>
      <c r="L161" s="8">
        <f t="shared" si="6"/>
        <v>1119</v>
      </c>
      <c r="M161" s="6">
        <v>24</v>
      </c>
      <c r="N161" s="2">
        <f t="shared" si="7"/>
        <v>3</v>
      </c>
    </row>
    <row r="162" spans="1:14" x14ac:dyDescent="0.25">
      <c r="A162" s="6">
        <f t="shared" si="8"/>
        <v>158</v>
      </c>
      <c r="B162" s="2" t="s">
        <v>158</v>
      </c>
      <c r="C162" s="2" t="s">
        <v>351</v>
      </c>
      <c r="D162" s="2" t="s">
        <v>334</v>
      </c>
      <c r="E162" s="2" t="s">
        <v>511</v>
      </c>
      <c r="F162" s="2">
        <v>357</v>
      </c>
      <c r="G162" s="7">
        <v>368</v>
      </c>
      <c r="I162" s="7">
        <v>394</v>
      </c>
      <c r="L162" s="8">
        <f t="shared" si="6"/>
        <v>1119</v>
      </c>
      <c r="M162" s="6">
        <v>25</v>
      </c>
      <c r="N162" s="2">
        <f t="shared" si="7"/>
        <v>3</v>
      </c>
    </row>
    <row r="163" spans="1:14" x14ac:dyDescent="0.25">
      <c r="A163" s="6">
        <f t="shared" si="8"/>
        <v>160</v>
      </c>
      <c r="B163" s="2" t="s">
        <v>168</v>
      </c>
      <c r="C163" s="2" t="s">
        <v>358</v>
      </c>
      <c r="D163" s="2" t="s">
        <v>335</v>
      </c>
      <c r="E163" s="2" t="s">
        <v>521</v>
      </c>
      <c r="F163" s="2">
        <v>347</v>
      </c>
      <c r="H163" s="7">
        <v>380</v>
      </c>
      <c r="I163" s="7">
        <v>386</v>
      </c>
      <c r="L163" s="8">
        <f t="shared" si="6"/>
        <v>1113</v>
      </c>
      <c r="M163" s="6">
        <v>25</v>
      </c>
      <c r="N163" s="2">
        <f t="shared" si="7"/>
        <v>3</v>
      </c>
    </row>
    <row r="164" spans="1:14" x14ac:dyDescent="0.25">
      <c r="A164" s="6">
        <f t="shared" si="8"/>
        <v>161</v>
      </c>
      <c r="B164" s="2" t="s">
        <v>307</v>
      </c>
      <c r="C164" s="2" t="s">
        <v>348</v>
      </c>
      <c r="D164" s="2" t="s">
        <v>334</v>
      </c>
      <c r="E164" s="2" t="s">
        <v>661</v>
      </c>
      <c r="F164" s="2">
        <v>207</v>
      </c>
      <c r="G164" s="7">
        <v>213</v>
      </c>
      <c r="H164" s="7">
        <v>298</v>
      </c>
      <c r="I164" s="7">
        <v>269</v>
      </c>
      <c r="J164" s="7">
        <v>329</v>
      </c>
      <c r="K164" s="7">
        <f>-MIN(F164:J164)</f>
        <v>-207</v>
      </c>
      <c r="L164" s="8">
        <f t="shared" si="6"/>
        <v>1109</v>
      </c>
      <c r="M164" s="6">
        <v>26</v>
      </c>
      <c r="N164" s="2">
        <f t="shared" si="7"/>
        <v>5</v>
      </c>
    </row>
    <row r="165" spans="1:14" x14ac:dyDescent="0.25">
      <c r="A165" s="6">
        <f t="shared" si="8"/>
        <v>162</v>
      </c>
      <c r="B165" s="2" t="s">
        <v>280</v>
      </c>
      <c r="C165" s="2" t="s">
        <v>343</v>
      </c>
      <c r="D165" s="2" t="s">
        <v>337</v>
      </c>
      <c r="E165" s="2" t="s">
        <v>634</v>
      </c>
      <c r="F165" s="2">
        <v>235</v>
      </c>
      <c r="G165" s="7">
        <v>257</v>
      </c>
      <c r="H165" s="7">
        <v>312</v>
      </c>
      <c r="I165" s="7">
        <v>298</v>
      </c>
      <c r="L165" s="8">
        <f t="shared" si="6"/>
        <v>1102</v>
      </c>
      <c r="M165" s="6">
        <v>18</v>
      </c>
      <c r="N165" s="2">
        <f t="shared" si="7"/>
        <v>4</v>
      </c>
    </row>
    <row r="166" spans="1:14" x14ac:dyDescent="0.25">
      <c r="A166" s="6">
        <f t="shared" si="8"/>
        <v>163</v>
      </c>
      <c r="B166" s="2" t="s">
        <v>319</v>
      </c>
      <c r="C166" s="2" t="s">
        <v>353</v>
      </c>
      <c r="D166" s="2" t="s">
        <v>341</v>
      </c>
      <c r="E166" s="2" t="s">
        <v>673</v>
      </c>
      <c r="F166" s="2">
        <v>195</v>
      </c>
      <c r="G166" s="7">
        <v>214</v>
      </c>
      <c r="H166" s="7">
        <v>296</v>
      </c>
      <c r="I166" s="7">
        <v>265</v>
      </c>
      <c r="J166" s="7">
        <v>326</v>
      </c>
      <c r="K166" s="7">
        <f>-MIN(F166:J166)</f>
        <v>-195</v>
      </c>
      <c r="L166" s="8">
        <f t="shared" si="6"/>
        <v>1101</v>
      </c>
      <c r="M166" s="6">
        <v>2</v>
      </c>
      <c r="N166" s="2">
        <f t="shared" si="7"/>
        <v>5</v>
      </c>
    </row>
    <row r="167" spans="1:14" x14ac:dyDescent="0.25">
      <c r="A167" s="6">
        <f t="shared" si="8"/>
        <v>164</v>
      </c>
      <c r="B167" s="2" t="s">
        <v>294</v>
      </c>
      <c r="C167" s="2" t="s">
        <v>364</v>
      </c>
      <c r="D167" s="2" t="s">
        <v>333</v>
      </c>
      <c r="E167" s="2" t="s">
        <v>648</v>
      </c>
      <c r="F167" s="2">
        <v>220</v>
      </c>
      <c r="G167" s="7">
        <v>267</v>
      </c>
      <c r="H167" s="7">
        <v>305</v>
      </c>
      <c r="I167" s="7">
        <v>304</v>
      </c>
      <c r="L167" s="8">
        <f t="shared" si="6"/>
        <v>1096</v>
      </c>
      <c r="M167" s="6">
        <v>63</v>
      </c>
      <c r="N167" s="2">
        <f t="shared" si="7"/>
        <v>4</v>
      </c>
    </row>
    <row r="168" spans="1:14" x14ac:dyDescent="0.25">
      <c r="A168" s="6">
        <f t="shared" si="8"/>
        <v>165</v>
      </c>
      <c r="B168" s="2" t="s">
        <v>1188</v>
      </c>
      <c r="C168" s="2" t="s">
        <v>361</v>
      </c>
      <c r="D168" s="2" t="s">
        <v>333</v>
      </c>
      <c r="E168" s="2" t="s">
        <v>1189</v>
      </c>
      <c r="G168" s="7">
        <v>346</v>
      </c>
      <c r="I168" s="7">
        <v>368</v>
      </c>
      <c r="J168" s="7">
        <v>381</v>
      </c>
      <c r="L168" s="8">
        <f t="shared" si="6"/>
        <v>1095</v>
      </c>
      <c r="M168" s="6">
        <v>64</v>
      </c>
      <c r="N168" s="2">
        <f t="shared" si="7"/>
        <v>3</v>
      </c>
    </row>
    <row r="169" spans="1:14" x14ac:dyDescent="0.25">
      <c r="A169" s="6">
        <f t="shared" si="8"/>
        <v>165</v>
      </c>
      <c r="B169" s="2" t="s">
        <v>322</v>
      </c>
      <c r="C169" s="2" t="s">
        <v>355</v>
      </c>
      <c r="D169" s="2" t="s">
        <v>340</v>
      </c>
      <c r="E169" s="2" t="s">
        <v>676</v>
      </c>
      <c r="F169" s="2">
        <v>192</v>
      </c>
      <c r="G169" s="7">
        <v>208</v>
      </c>
      <c r="H169" s="7">
        <v>295</v>
      </c>
      <c r="I169" s="7">
        <v>264</v>
      </c>
      <c r="J169" s="7">
        <v>328</v>
      </c>
      <c r="K169" s="7">
        <f>-MIN(F169:J169)</f>
        <v>-192</v>
      </c>
      <c r="L169" s="8">
        <f t="shared" si="6"/>
        <v>1095</v>
      </c>
      <c r="M169" s="6">
        <v>3</v>
      </c>
      <c r="N169" s="2">
        <f t="shared" si="7"/>
        <v>5</v>
      </c>
    </row>
    <row r="170" spans="1:14" x14ac:dyDescent="0.25">
      <c r="A170" s="6">
        <f t="shared" si="8"/>
        <v>167</v>
      </c>
      <c r="B170" s="2" t="s">
        <v>164</v>
      </c>
      <c r="C170" s="2" t="s">
        <v>354</v>
      </c>
      <c r="D170" s="2" t="s">
        <v>333</v>
      </c>
      <c r="E170" s="2" t="s">
        <v>517</v>
      </c>
      <c r="F170" s="2">
        <v>351</v>
      </c>
      <c r="G170" s="7">
        <v>357</v>
      </c>
      <c r="H170" s="7">
        <v>385</v>
      </c>
      <c r="L170" s="8">
        <f t="shared" si="6"/>
        <v>1093</v>
      </c>
      <c r="M170" s="6">
        <v>65</v>
      </c>
      <c r="N170" s="2">
        <f t="shared" si="7"/>
        <v>3</v>
      </c>
    </row>
    <row r="171" spans="1:14" x14ac:dyDescent="0.25">
      <c r="A171" s="6">
        <f t="shared" si="8"/>
        <v>168</v>
      </c>
      <c r="B171" s="2" t="s">
        <v>323</v>
      </c>
      <c r="C171" s="2" t="s">
        <v>343</v>
      </c>
      <c r="D171" s="2" t="s">
        <v>337</v>
      </c>
      <c r="E171" s="2" t="s">
        <v>677</v>
      </c>
      <c r="F171" s="2">
        <v>191</v>
      </c>
      <c r="H171" s="7">
        <v>294</v>
      </c>
      <c r="I171" s="7">
        <v>270</v>
      </c>
      <c r="J171" s="7">
        <v>331</v>
      </c>
      <c r="L171" s="8">
        <f t="shared" si="6"/>
        <v>1086</v>
      </c>
      <c r="M171" s="6">
        <v>19</v>
      </c>
      <c r="N171" s="2">
        <f t="shared" si="7"/>
        <v>4</v>
      </c>
    </row>
    <row r="172" spans="1:14" x14ac:dyDescent="0.25">
      <c r="A172" s="6">
        <f t="shared" si="8"/>
        <v>169</v>
      </c>
      <c r="B172" s="2" t="s">
        <v>187</v>
      </c>
      <c r="C172" s="2" t="s">
        <v>349</v>
      </c>
      <c r="D172" s="2" t="s">
        <v>338</v>
      </c>
      <c r="E172" s="2" t="s">
        <v>540</v>
      </c>
      <c r="F172" s="2">
        <v>328</v>
      </c>
      <c r="H172" s="7">
        <v>374</v>
      </c>
      <c r="I172" s="7">
        <v>382</v>
      </c>
      <c r="L172" s="8">
        <f t="shared" si="6"/>
        <v>1084</v>
      </c>
      <c r="M172" s="6">
        <v>16</v>
      </c>
      <c r="N172" s="2">
        <f t="shared" si="7"/>
        <v>3</v>
      </c>
    </row>
    <row r="173" spans="1:14" x14ac:dyDescent="0.25">
      <c r="A173" s="6">
        <f t="shared" si="8"/>
        <v>170</v>
      </c>
      <c r="B173" s="2" t="s">
        <v>199</v>
      </c>
      <c r="C173" s="2" t="s">
        <v>349</v>
      </c>
      <c r="D173" s="2" t="s">
        <v>337</v>
      </c>
      <c r="E173" s="2" t="s">
        <v>552</v>
      </c>
      <c r="F173" s="2">
        <v>316</v>
      </c>
      <c r="H173" s="7">
        <v>384</v>
      </c>
      <c r="J173" s="7">
        <v>379</v>
      </c>
      <c r="L173" s="8">
        <f t="shared" si="6"/>
        <v>1079</v>
      </c>
      <c r="M173" s="6">
        <v>20</v>
      </c>
      <c r="N173" s="2">
        <f t="shared" si="7"/>
        <v>3</v>
      </c>
    </row>
    <row r="174" spans="1:14" x14ac:dyDescent="0.25">
      <c r="A174" s="6">
        <f t="shared" si="8"/>
        <v>171</v>
      </c>
      <c r="B174" s="2" t="s">
        <v>189</v>
      </c>
      <c r="C174" s="2" t="s">
        <v>346</v>
      </c>
      <c r="D174" s="2" t="s">
        <v>334</v>
      </c>
      <c r="E174" s="2" t="s">
        <v>542</v>
      </c>
      <c r="F174" s="2">
        <v>326</v>
      </c>
      <c r="G174" s="7">
        <v>349</v>
      </c>
      <c r="I174" s="7">
        <v>399</v>
      </c>
      <c r="L174" s="8">
        <f t="shared" si="6"/>
        <v>1074</v>
      </c>
      <c r="M174" s="6">
        <v>27</v>
      </c>
      <c r="N174" s="2">
        <f t="shared" si="7"/>
        <v>3</v>
      </c>
    </row>
    <row r="175" spans="1:14" x14ac:dyDescent="0.25">
      <c r="A175" s="6">
        <f t="shared" si="8"/>
        <v>172</v>
      </c>
      <c r="B175" s="2" t="s">
        <v>174</v>
      </c>
      <c r="C175" s="2" t="s">
        <v>350</v>
      </c>
      <c r="D175" s="2" t="s">
        <v>335</v>
      </c>
      <c r="E175" s="2" t="s">
        <v>527</v>
      </c>
      <c r="F175" s="2">
        <v>341</v>
      </c>
      <c r="G175" s="7">
        <v>356</v>
      </c>
      <c r="I175" s="7">
        <v>376</v>
      </c>
      <c r="L175" s="8">
        <f t="shared" si="6"/>
        <v>1073</v>
      </c>
      <c r="M175" s="6">
        <v>26</v>
      </c>
      <c r="N175" s="2">
        <f t="shared" si="7"/>
        <v>3</v>
      </c>
    </row>
    <row r="176" spans="1:14" x14ac:dyDescent="0.25">
      <c r="A176" s="6">
        <f t="shared" si="8"/>
        <v>173</v>
      </c>
      <c r="B176" s="2" t="s">
        <v>166</v>
      </c>
      <c r="C176" s="2" t="s">
        <v>350</v>
      </c>
      <c r="D176" s="2" t="s">
        <v>337</v>
      </c>
      <c r="E176" s="2" t="s">
        <v>519</v>
      </c>
      <c r="F176" s="2">
        <v>349</v>
      </c>
      <c r="G176" s="7">
        <v>343</v>
      </c>
      <c r="I176" s="7">
        <v>379</v>
      </c>
      <c r="L176" s="8">
        <f t="shared" si="6"/>
        <v>1071</v>
      </c>
      <c r="M176" s="6">
        <v>21</v>
      </c>
      <c r="N176" s="2">
        <f t="shared" si="7"/>
        <v>3</v>
      </c>
    </row>
    <row r="177" spans="1:14" x14ac:dyDescent="0.25">
      <c r="A177" s="6">
        <f t="shared" si="8"/>
        <v>174</v>
      </c>
      <c r="B177" s="2" t="s">
        <v>211</v>
      </c>
      <c r="C177" s="2" t="s">
        <v>352</v>
      </c>
      <c r="D177" s="2" t="s">
        <v>337</v>
      </c>
      <c r="E177" s="2" t="s">
        <v>564</v>
      </c>
      <c r="F177" s="2">
        <v>305</v>
      </c>
      <c r="G177" s="7">
        <v>377</v>
      </c>
      <c r="I177" s="7">
        <v>382</v>
      </c>
      <c r="L177" s="8">
        <f t="shared" si="6"/>
        <v>1064</v>
      </c>
      <c r="M177" s="6">
        <v>22</v>
      </c>
      <c r="N177" s="2">
        <f t="shared" si="7"/>
        <v>3</v>
      </c>
    </row>
    <row r="178" spans="1:14" x14ac:dyDescent="0.25">
      <c r="A178" s="6">
        <f t="shared" si="8"/>
        <v>175</v>
      </c>
      <c r="B178" s="2" t="s">
        <v>162</v>
      </c>
      <c r="C178" s="2" t="s">
        <v>343</v>
      </c>
      <c r="D178" s="2" t="s">
        <v>333</v>
      </c>
      <c r="E178" s="2" t="s">
        <v>515</v>
      </c>
      <c r="F178" s="2">
        <v>353</v>
      </c>
      <c r="G178" s="7">
        <v>325</v>
      </c>
      <c r="J178" s="7">
        <v>384</v>
      </c>
      <c r="L178" s="8">
        <f t="shared" si="6"/>
        <v>1062</v>
      </c>
      <c r="M178" s="6">
        <v>66</v>
      </c>
      <c r="N178" s="2">
        <f t="shared" si="7"/>
        <v>3</v>
      </c>
    </row>
    <row r="179" spans="1:14" x14ac:dyDescent="0.25">
      <c r="A179" s="6">
        <f t="shared" si="8"/>
        <v>176</v>
      </c>
      <c r="B179" s="2" t="s">
        <v>182</v>
      </c>
      <c r="C179" s="2" t="s">
        <v>348</v>
      </c>
      <c r="D179" s="2" t="s">
        <v>335</v>
      </c>
      <c r="E179" s="2" t="s">
        <v>535</v>
      </c>
      <c r="F179" s="2">
        <v>333</v>
      </c>
      <c r="G179" s="7">
        <v>336</v>
      </c>
      <c r="H179" s="7">
        <v>390</v>
      </c>
      <c r="L179" s="8">
        <f t="shared" si="6"/>
        <v>1059</v>
      </c>
      <c r="M179" s="6">
        <v>27</v>
      </c>
      <c r="N179" s="2">
        <f t="shared" si="7"/>
        <v>3</v>
      </c>
    </row>
    <row r="180" spans="1:14" x14ac:dyDescent="0.25">
      <c r="A180" s="6">
        <f t="shared" si="8"/>
        <v>177</v>
      </c>
      <c r="B180" s="2" t="s">
        <v>1202</v>
      </c>
      <c r="C180" s="2" t="s">
        <v>359</v>
      </c>
      <c r="D180" s="2" t="s">
        <v>335</v>
      </c>
      <c r="E180" s="2" t="s">
        <v>1203</v>
      </c>
      <c r="G180" s="7">
        <v>322</v>
      </c>
      <c r="I180" s="7">
        <v>332</v>
      </c>
      <c r="J180" s="7">
        <v>388</v>
      </c>
      <c r="L180" s="8">
        <f t="shared" si="6"/>
        <v>1042</v>
      </c>
      <c r="M180" s="6">
        <v>28</v>
      </c>
      <c r="N180" s="2">
        <f t="shared" si="7"/>
        <v>3</v>
      </c>
    </row>
    <row r="181" spans="1:14" x14ac:dyDescent="0.25">
      <c r="A181" s="6">
        <f t="shared" si="8"/>
        <v>178</v>
      </c>
      <c r="B181" s="2" t="s">
        <v>1210</v>
      </c>
      <c r="C181" s="2" t="s">
        <v>354</v>
      </c>
      <c r="D181" s="2" t="s">
        <v>335</v>
      </c>
      <c r="E181" s="2" t="s">
        <v>1211</v>
      </c>
      <c r="G181" s="7">
        <v>310</v>
      </c>
      <c r="H181" s="7">
        <v>363</v>
      </c>
      <c r="I181" s="7">
        <v>364</v>
      </c>
      <c r="L181" s="8">
        <f t="shared" si="6"/>
        <v>1037</v>
      </c>
      <c r="M181" s="6">
        <v>29</v>
      </c>
      <c r="N181" s="2">
        <f t="shared" si="7"/>
        <v>3</v>
      </c>
    </row>
    <row r="182" spans="1:14" x14ac:dyDescent="0.25">
      <c r="A182" s="6">
        <f t="shared" si="8"/>
        <v>179</v>
      </c>
      <c r="B182" s="2" t="s">
        <v>207</v>
      </c>
      <c r="C182" s="2" t="s">
        <v>360</v>
      </c>
      <c r="D182" s="2" t="s">
        <v>333</v>
      </c>
      <c r="E182" s="2" t="s">
        <v>560</v>
      </c>
      <c r="F182" s="2">
        <v>308</v>
      </c>
      <c r="G182" s="7">
        <v>344</v>
      </c>
      <c r="H182" s="7">
        <v>373</v>
      </c>
      <c r="L182" s="8">
        <f t="shared" si="6"/>
        <v>1025</v>
      </c>
      <c r="M182" s="6">
        <v>67</v>
      </c>
      <c r="N182" s="2">
        <f t="shared" si="7"/>
        <v>3</v>
      </c>
    </row>
    <row r="183" spans="1:14" x14ac:dyDescent="0.25">
      <c r="A183" s="6">
        <f t="shared" si="8"/>
        <v>180</v>
      </c>
      <c r="B183" s="2" t="s">
        <v>191</v>
      </c>
      <c r="C183" s="2" t="s">
        <v>360</v>
      </c>
      <c r="D183" s="2" t="s">
        <v>334</v>
      </c>
      <c r="E183" s="2" t="s">
        <v>544</v>
      </c>
      <c r="F183" s="2">
        <v>324</v>
      </c>
      <c r="G183" s="7">
        <v>337</v>
      </c>
      <c r="I183" s="7">
        <v>363</v>
      </c>
      <c r="L183" s="8">
        <f t="shared" si="6"/>
        <v>1024</v>
      </c>
      <c r="M183" s="6">
        <v>28</v>
      </c>
      <c r="N183" s="2">
        <f t="shared" si="7"/>
        <v>3</v>
      </c>
    </row>
    <row r="184" spans="1:14" x14ac:dyDescent="0.25">
      <c r="A184" s="6">
        <f t="shared" si="8"/>
        <v>181</v>
      </c>
      <c r="B184" s="2" t="s">
        <v>183</v>
      </c>
      <c r="C184" s="2" t="s">
        <v>355</v>
      </c>
      <c r="D184" s="2" t="s">
        <v>339</v>
      </c>
      <c r="E184" s="2" t="s">
        <v>536</v>
      </c>
      <c r="F184" s="2">
        <v>333</v>
      </c>
      <c r="G184" s="7">
        <v>334</v>
      </c>
      <c r="H184" s="7">
        <v>353</v>
      </c>
      <c r="L184" s="8">
        <f t="shared" si="6"/>
        <v>1020</v>
      </c>
      <c r="M184" s="6">
        <v>10</v>
      </c>
      <c r="N184" s="2">
        <f t="shared" si="7"/>
        <v>3</v>
      </c>
    </row>
    <row r="185" spans="1:14" x14ac:dyDescent="0.25">
      <c r="A185" s="6">
        <f t="shared" si="8"/>
        <v>182</v>
      </c>
      <c r="B185" s="2" t="s">
        <v>193</v>
      </c>
      <c r="C185" s="2" t="s">
        <v>346</v>
      </c>
      <c r="D185" s="2" t="s">
        <v>339</v>
      </c>
      <c r="E185" s="2" t="s">
        <v>546</v>
      </c>
      <c r="F185" s="2">
        <v>322</v>
      </c>
      <c r="G185" s="7">
        <v>331</v>
      </c>
      <c r="I185" s="7">
        <v>355</v>
      </c>
      <c r="L185" s="8">
        <f t="shared" si="6"/>
        <v>1008</v>
      </c>
      <c r="M185" s="6">
        <v>11</v>
      </c>
      <c r="N185" s="2">
        <f t="shared" si="7"/>
        <v>3</v>
      </c>
    </row>
    <row r="186" spans="1:14" x14ac:dyDescent="0.25">
      <c r="A186" s="6">
        <f t="shared" si="8"/>
        <v>183</v>
      </c>
      <c r="B186" s="2" t="s">
        <v>20</v>
      </c>
      <c r="C186" s="2" t="s">
        <v>344</v>
      </c>
      <c r="D186" s="2" t="s">
        <v>333</v>
      </c>
      <c r="E186" s="2" t="s">
        <v>373</v>
      </c>
      <c r="F186" s="2">
        <v>495</v>
      </c>
      <c r="G186" s="7">
        <v>499</v>
      </c>
      <c r="L186" s="8">
        <f t="shared" si="6"/>
        <v>994</v>
      </c>
      <c r="M186" s="6">
        <v>68</v>
      </c>
      <c r="N186" s="2">
        <f t="shared" si="7"/>
        <v>2</v>
      </c>
    </row>
    <row r="187" spans="1:14" x14ac:dyDescent="0.25">
      <c r="A187" s="6">
        <f t="shared" si="8"/>
        <v>184</v>
      </c>
      <c r="B187" s="2" t="s">
        <v>231</v>
      </c>
      <c r="C187" s="2" t="s">
        <v>353</v>
      </c>
      <c r="D187" s="2" t="s">
        <v>333</v>
      </c>
      <c r="E187" s="2" t="s">
        <v>584</v>
      </c>
      <c r="F187" s="2">
        <v>285</v>
      </c>
      <c r="I187" s="7">
        <v>337</v>
      </c>
      <c r="J187" s="7">
        <v>370</v>
      </c>
      <c r="L187" s="8">
        <f t="shared" si="6"/>
        <v>992</v>
      </c>
      <c r="M187" s="6">
        <v>69</v>
      </c>
      <c r="N187" s="2">
        <f t="shared" si="7"/>
        <v>3</v>
      </c>
    </row>
    <row r="188" spans="1:14" x14ac:dyDescent="0.25">
      <c r="A188" s="6">
        <f t="shared" si="8"/>
        <v>185</v>
      </c>
      <c r="B188" s="2" t="s">
        <v>198</v>
      </c>
      <c r="C188" s="2" t="s">
        <v>360</v>
      </c>
      <c r="D188" s="2" t="s">
        <v>334</v>
      </c>
      <c r="E188" s="2" t="s">
        <v>551</v>
      </c>
      <c r="F188" s="2">
        <v>317</v>
      </c>
      <c r="G188" s="7">
        <v>316</v>
      </c>
      <c r="H188" s="7">
        <v>356</v>
      </c>
      <c r="L188" s="8">
        <f t="shared" si="6"/>
        <v>989</v>
      </c>
      <c r="M188" s="6">
        <v>29</v>
      </c>
      <c r="N188" s="2">
        <f t="shared" si="7"/>
        <v>3</v>
      </c>
    </row>
    <row r="189" spans="1:14" x14ac:dyDescent="0.25">
      <c r="A189" s="6">
        <f t="shared" si="8"/>
        <v>186</v>
      </c>
      <c r="B189" s="2" t="s">
        <v>173</v>
      </c>
      <c r="C189" s="2" t="s">
        <v>349</v>
      </c>
      <c r="D189" s="2" t="s">
        <v>333</v>
      </c>
      <c r="E189" s="2" t="s">
        <v>526</v>
      </c>
      <c r="F189" s="2">
        <v>342</v>
      </c>
      <c r="H189" s="7">
        <v>308</v>
      </c>
      <c r="J189" s="7">
        <v>338</v>
      </c>
      <c r="L189" s="8">
        <f t="shared" si="6"/>
        <v>988</v>
      </c>
      <c r="M189" s="6">
        <v>70</v>
      </c>
      <c r="N189" s="2">
        <f t="shared" si="7"/>
        <v>3</v>
      </c>
    </row>
    <row r="190" spans="1:14" x14ac:dyDescent="0.25">
      <c r="A190" s="6">
        <f t="shared" si="8"/>
        <v>187</v>
      </c>
      <c r="B190" s="2" t="s">
        <v>24</v>
      </c>
      <c r="C190" s="2" t="s">
        <v>344</v>
      </c>
      <c r="D190" s="2" t="s">
        <v>334</v>
      </c>
      <c r="E190" s="2" t="s">
        <v>377</v>
      </c>
      <c r="F190" s="2">
        <v>491</v>
      </c>
      <c r="H190" s="7">
        <v>496</v>
      </c>
      <c r="L190" s="8">
        <f t="shared" si="6"/>
        <v>987</v>
      </c>
      <c r="M190" s="6">
        <v>30</v>
      </c>
      <c r="N190" s="2">
        <f t="shared" si="7"/>
        <v>2</v>
      </c>
    </row>
    <row r="191" spans="1:14" x14ac:dyDescent="0.25">
      <c r="A191" s="6">
        <f t="shared" si="8"/>
        <v>188</v>
      </c>
      <c r="B191" s="2" t="s">
        <v>324</v>
      </c>
      <c r="C191" s="2" t="s">
        <v>355</v>
      </c>
      <c r="D191" s="2" t="s">
        <v>337</v>
      </c>
      <c r="E191" s="2" t="s">
        <v>678</v>
      </c>
      <c r="F191" s="2">
        <v>190</v>
      </c>
      <c r="G191" s="7">
        <v>209</v>
      </c>
      <c r="I191" s="7">
        <v>261</v>
      </c>
      <c r="J191" s="7">
        <v>325</v>
      </c>
      <c r="L191" s="8">
        <f t="shared" si="6"/>
        <v>985</v>
      </c>
      <c r="M191" s="6">
        <v>23</v>
      </c>
      <c r="N191" s="2">
        <f t="shared" si="7"/>
        <v>4</v>
      </c>
    </row>
    <row r="192" spans="1:14" x14ac:dyDescent="0.25">
      <c r="A192" s="6">
        <f t="shared" si="8"/>
        <v>189</v>
      </c>
      <c r="B192" s="2" t="s">
        <v>1517</v>
      </c>
      <c r="C192" s="2" t="s">
        <v>350</v>
      </c>
      <c r="D192" s="2" t="s">
        <v>335</v>
      </c>
      <c r="E192" s="2" t="s">
        <v>1518</v>
      </c>
      <c r="H192" s="7">
        <v>488</v>
      </c>
      <c r="J192" s="7">
        <v>490</v>
      </c>
      <c r="L192" s="8">
        <f t="shared" si="6"/>
        <v>978</v>
      </c>
      <c r="M192" s="6">
        <v>30</v>
      </c>
      <c r="N192" s="2">
        <f t="shared" si="7"/>
        <v>2</v>
      </c>
    </row>
    <row r="193" spans="1:14" x14ac:dyDescent="0.25">
      <c r="A193" s="6">
        <f t="shared" si="8"/>
        <v>190</v>
      </c>
      <c r="B193" s="2" t="s">
        <v>1523</v>
      </c>
      <c r="C193" s="2" t="s">
        <v>351</v>
      </c>
      <c r="D193" s="2" t="s">
        <v>333</v>
      </c>
      <c r="E193" s="2" t="s">
        <v>1524</v>
      </c>
      <c r="H193" s="7">
        <v>478</v>
      </c>
      <c r="I193" s="7">
        <v>493</v>
      </c>
      <c r="L193" s="8">
        <f t="shared" si="6"/>
        <v>971</v>
      </c>
      <c r="M193" s="6">
        <v>71</v>
      </c>
      <c r="N193" s="2">
        <f t="shared" si="7"/>
        <v>2</v>
      </c>
    </row>
    <row r="194" spans="1:14" x14ac:dyDescent="0.25">
      <c r="A194" s="6">
        <f t="shared" si="8"/>
        <v>191</v>
      </c>
      <c r="B194" s="2" t="s">
        <v>1587</v>
      </c>
      <c r="C194" s="2" t="s">
        <v>351</v>
      </c>
      <c r="D194" s="2" t="s">
        <v>333</v>
      </c>
      <c r="E194" s="2" t="s">
        <v>1588</v>
      </c>
      <c r="I194" s="7">
        <v>479</v>
      </c>
      <c r="J194" s="7">
        <v>478</v>
      </c>
      <c r="L194" s="8">
        <f t="shared" si="6"/>
        <v>957</v>
      </c>
      <c r="M194" s="6">
        <v>72</v>
      </c>
      <c r="N194" s="2">
        <f t="shared" si="7"/>
        <v>2</v>
      </c>
    </row>
    <row r="195" spans="1:14" x14ac:dyDescent="0.25">
      <c r="A195" s="6">
        <f t="shared" si="8"/>
        <v>192</v>
      </c>
      <c r="B195" s="2" t="s">
        <v>259</v>
      </c>
      <c r="C195" s="2" t="s">
        <v>361</v>
      </c>
      <c r="D195" s="2" t="s">
        <v>334</v>
      </c>
      <c r="E195" s="2" t="s">
        <v>612</v>
      </c>
      <c r="F195" s="2">
        <v>256</v>
      </c>
      <c r="G195" s="7">
        <v>327</v>
      </c>
      <c r="H195" s="7">
        <v>368</v>
      </c>
      <c r="L195" s="8">
        <f t="shared" si="6"/>
        <v>951</v>
      </c>
      <c r="M195" s="6">
        <v>31</v>
      </c>
      <c r="N195" s="2">
        <f t="shared" si="7"/>
        <v>3</v>
      </c>
    </row>
    <row r="196" spans="1:14" x14ac:dyDescent="0.25">
      <c r="A196" s="6">
        <f t="shared" si="8"/>
        <v>193</v>
      </c>
      <c r="B196" s="2" t="s">
        <v>228</v>
      </c>
      <c r="C196" s="2" t="s">
        <v>346</v>
      </c>
      <c r="D196" s="2" t="s">
        <v>340</v>
      </c>
      <c r="E196" s="2" t="s">
        <v>581</v>
      </c>
      <c r="F196" s="2">
        <v>287</v>
      </c>
      <c r="G196" s="7">
        <v>309</v>
      </c>
      <c r="I196" s="7">
        <v>354</v>
      </c>
      <c r="L196" s="8">
        <f t="shared" ref="L196:L259" si="9">SUM(F196:K196)</f>
        <v>950</v>
      </c>
      <c r="M196" s="6">
        <v>4</v>
      </c>
      <c r="N196" s="2">
        <f t="shared" ref="N196:N259" si="10">COUNT(F196:J196)</f>
        <v>3</v>
      </c>
    </row>
    <row r="197" spans="1:14" x14ac:dyDescent="0.25">
      <c r="A197" s="6">
        <f t="shared" ref="A197:A260" si="11">RANK(L197,$L$4:$L$515,0)</f>
        <v>194</v>
      </c>
      <c r="B197" s="2" t="s">
        <v>214</v>
      </c>
      <c r="C197" s="2" t="s">
        <v>346</v>
      </c>
      <c r="D197" s="2" t="s">
        <v>337</v>
      </c>
      <c r="E197" s="2" t="s">
        <v>567</v>
      </c>
      <c r="F197" s="2">
        <v>301</v>
      </c>
      <c r="G197" s="7">
        <v>282</v>
      </c>
      <c r="J197" s="7">
        <v>364</v>
      </c>
      <c r="L197" s="8">
        <f t="shared" si="9"/>
        <v>947</v>
      </c>
      <c r="M197" s="6">
        <v>24</v>
      </c>
      <c r="N197" s="2">
        <f t="shared" si="10"/>
        <v>3</v>
      </c>
    </row>
    <row r="198" spans="1:14" x14ac:dyDescent="0.25">
      <c r="A198" s="6">
        <f t="shared" si="11"/>
        <v>195</v>
      </c>
      <c r="B198" s="2" t="s">
        <v>265</v>
      </c>
      <c r="C198" s="2" t="s">
        <v>361</v>
      </c>
      <c r="D198" s="2" t="s">
        <v>338</v>
      </c>
      <c r="E198" s="2" t="s">
        <v>618</v>
      </c>
      <c r="F198" s="2">
        <v>250</v>
      </c>
      <c r="G198" s="7">
        <v>318</v>
      </c>
      <c r="H198" s="7">
        <v>375</v>
      </c>
      <c r="L198" s="8">
        <f t="shared" si="9"/>
        <v>943</v>
      </c>
      <c r="M198" s="6">
        <v>17</v>
      </c>
      <c r="N198" s="2">
        <f t="shared" si="10"/>
        <v>3</v>
      </c>
    </row>
    <row r="199" spans="1:14" x14ac:dyDescent="0.25">
      <c r="A199" s="6">
        <f t="shared" si="11"/>
        <v>196</v>
      </c>
      <c r="B199" s="2" t="s">
        <v>1589</v>
      </c>
      <c r="C199" s="2" t="s">
        <v>350</v>
      </c>
      <c r="D199" s="2" t="s">
        <v>337</v>
      </c>
      <c r="E199" s="2" t="s">
        <v>1590</v>
      </c>
      <c r="I199" s="7">
        <v>472</v>
      </c>
      <c r="J199" s="7">
        <v>470</v>
      </c>
      <c r="L199" s="8">
        <f t="shared" si="9"/>
        <v>942</v>
      </c>
      <c r="M199" s="6">
        <v>25</v>
      </c>
      <c r="N199" s="2">
        <f t="shared" si="10"/>
        <v>2</v>
      </c>
    </row>
    <row r="200" spans="1:14" x14ac:dyDescent="0.25">
      <c r="A200" s="6">
        <f t="shared" si="11"/>
        <v>196</v>
      </c>
      <c r="B200" s="2" t="s">
        <v>1218</v>
      </c>
      <c r="C200" s="2" t="s">
        <v>354</v>
      </c>
      <c r="D200" s="2" t="s">
        <v>340</v>
      </c>
      <c r="E200" s="2" t="s">
        <v>1219</v>
      </c>
      <c r="G200" s="7">
        <v>293</v>
      </c>
      <c r="H200" s="7">
        <v>326</v>
      </c>
      <c r="I200" s="7">
        <v>323</v>
      </c>
      <c r="L200" s="8">
        <f t="shared" si="9"/>
        <v>942</v>
      </c>
      <c r="M200" s="6">
        <v>5</v>
      </c>
      <c r="N200" s="2">
        <f t="shared" si="10"/>
        <v>3</v>
      </c>
    </row>
    <row r="201" spans="1:14" x14ac:dyDescent="0.25">
      <c r="A201" s="6">
        <f t="shared" si="11"/>
        <v>198</v>
      </c>
      <c r="B201" s="2" t="s">
        <v>50</v>
      </c>
      <c r="C201" s="2" t="s">
        <v>343</v>
      </c>
      <c r="D201" s="2" t="s">
        <v>338</v>
      </c>
      <c r="E201" s="2" t="s">
        <v>403</v>
      </c>
      <c r="F201" s="2">
        <v>465</v>
      </c>
      <c r="G201" s="7">
        <v>475</v>
      </c>
      <c r="L201" s="8">
        <f t="shared" si="9"/>
        <v>940</v>
      </c>
      <c r="M201" s="6">
        <v>18</v>
      </c>
      <c r="N201" s="2">
        <f t="shared" si="10"/>
        <v>2</v>
      </c>
    </row>
    <row r="202" spans="1:14" x14ac:dyDescent="0.25">
      <c r="A202" s="6">
        <f t="shared" si="11"/>
        <v>199</v>
      </c>
      <c r="B202" s="2" t="s">
        <v>246</v>
      </c>
      <c r="C202" s="2" t="s">
        <v>351</v>
      </c>
      <c r="D202" s="2" t="s">
        <v>338</v>
      </c>
      <c r="E202" s="2" t="s">
        <v>599</v>
      </c>
      <c r="F202" s="2">
        <v>269</v>
      </c>
      <c r="G202" s="7">
        <v>311</v>
      </c>
      <c r="H202" s="7">
        <v>357</v>
      </c>
      <c r="L202" s="8">
        <f t="shared" si="9"/>
        <v>937</v>
      </c>
      <c r="M202" s="6">
        <v>19</v>
      </c>
      <c r="N202" s="2">
        <f t="shared" si="10"/>
        <v>3</v>
      </c>
    </row>
    <row r="203" spans="1:14" x14ac:dyDescent="0.25">
      <c r="A203" s="6">
        <f t="shared" si="11"/>
        <v>200</v>
      </c>
      <c r="B203" s="2" t="s">
        <v>204</v>
      </c>
      <c r="C203" s="2" t="s">
        <v>359</v>
      </c>
      <c r="D203" s="2" t="s">
        <v>335</v>
      </c>
      <c r="E203" s="2" t="s">
        <v>557</v>
      </c>
      <c r="F203" s="2">
        <v>311</v>
      </c>
      <c r="G203" s="7">
        <v>306</v>
      </c>
      <c r="I203" s="7">
        <v>315</v>
      </c>
      <c r="L203" s="8">
        <f t="shared" si="9"/>
        <v>932</v>
      </c>
      <c r="M203" s="6">
        <v>31</v>
      </c>
      <c r="N203" s="2">
        <f t="shared" si="10"/>
        <v>3</v>
      </c>
    </row>
    <row r="204" spans="1:14" x14ac:dyDescent="0.25">
      <c r="A204" s="6">
        <f t="shared" si="11"/>
        <v>201</v>
      </c>
      <c r="B204" s="2" t="s">
        <v>1591</v>
      </c>
      <c r="C204" s="2" t="s">
        <v>355</v>
      </c>
      <c r="D204" s="2" t="s">
        <v>333</v>
      </c>
      <c r="E204" s="2" t="s">
        <v>1592</v>
      </c>
      <c r="I204" s="7">
        <v>457</v>
      </c>
      <c r="J204" s="7">
        <v>473</v>
      </c>
      <c r="L204" s="8">
        <f t="shared" si="9"/>
        <v>930</v>
      </c>
      <c r="M204" s="6">
        <v>73</v>
      </c>
      <c r="N204" s="2">
        <f t="shared" si="10"/>
        <v>2</v>
      </c>
    </row>
    <row r="205" spans="1:14" x14ac:dyDescent="0.25">
      <c r="A205" s="6">
        <f t="shared" si="11"/>
        <v>202</v>
      </c>
      <c r="B205" s="2" t="s">
        <v>223</v>
      </c>
      <c r="C205" s="2" t="s">
        <v>356</v>
      </c>
      <c r="D205" s="2" t="s">
        <v>333</v>
      </c>
      <c r="E205" s="2" t="s">
        <v>576</v>
      </c>
      <c r="F205" s="2">
        <v>292</v>
      </c>
      <c r="G205" s="7">
        <v>302</v>
      </c>
      <c r="H205" s="7">
        <v>330</v>
      </c>
      <c r="L205" s="8">
        <f t="shared" si="9"/>
        <v>924</v>
      </c>
      <c r="M205" s="6">
        <v>74</v>
      </c>
      <c r="N205" s="2">
        <f t="shared" si="10"/>
        <v>3</v>
      </c>
    </row>
    <row r="206" spans="1:14" x14ac:dyDescent="0.25">
      <c r="A206" s="6">
        <f t="shared" si="11"/>
        <v>203</v>
      </c>
      <c r="B206" s="2" t="s">
        <v>47</v>
      </c>
      <c r="C206" s="2" t="s">
        <v>346</v>
      </c>
      <c r="D206" s="2" t="s">
        <v>333</v>
      </c>
      <c r="E206" s="2" t="s">
        <v>400</v>
      </c>
      <c r="F206" s="2">
        <v>468</v>
      </c>
      <c r="J206" s="7">
        <v>452</v>
      </c>
      <c r="L206" s="8">
        <f t="shared" si="9"/>
        <v>920</v>
      </c>
      <c r="M206" s="6">
        <v>75</v>
      </c>
      <c r="N206" s="2">
        <f t="shared" si="10"/>
        <v>2</v>
      </c>
    </row>
    <row r="207" spans="1:14" x14ac:dyDescent="0.25">
      <c r="A207" s="6">
        <f t="shared" si="11"/>
        <v>204</v>
      </c>
      <c r="B207" s="2" t="s">
        <v>1244</v>
      </c>
      <c r="C207" s="2" t="s">
        <v>363</v>
      </c>
      <c r="D207" s="2" t="s">
        <v>339</v>
      </c>
      <c r="E207" s="2" t="s">
        <v>1245</v>
      </c>
      <c r="G207" s="7">
        <v>263</v>
      </c>
      <c r="H207" s="7">
        <v>334</v>
      </c>
      <c r="I207" s="7">
        <v>314</v>
      </c>
      <c r="L207" s="8">
        <f t="shared" si="9"/>
        <v>911</v>
      </c>
      <c r="M207" s="6">
        <v>12</v>
      </c>
      <c r="N207" s="2">
        <f t="shared" si="10"/>
        <v>3</v>
      </c>
    </row>
    <row r="208" spans="1:14" x14ac:dyDescent="0.25">
      <c r="A208" s="6">
        <f t="shared" si="11"/>
        <v>205</v>
      </c>
      <c r="B208" s="2" t="s">
        <v>1527</v>
      </c>
      <c r="C208" s="2" t="s">
        <v>346</v>
      </c>
      <c r="D208" s="2" t="s">
        <v>333</v>
      </c>
      <c r="E208" s="2" t="s">
        <v>1528</v>
      </c>
      <c r="H208" s="7">
        <v>451</v>
      </c>
      <c r="I208" s="7">
        <v>458</v>
      </c>
      <c r="L208" s="8">
        <f t="shared" si="9"/>
        <v>909</v>
      </c>
      <c r="M208" s="6">
        <v>76</v>
      </c>
      <c r="N208" s="2">
        <f t="shared" si="10"/>
        <v>2</v>
      </c>
    </row>
    <row r="209" spans="1:14" x14ac:dyDescent="0.25">
      <c r="A209" s="6">
        <f t="shared" si="11"/>
        <v>206</v>
      </c>
      <c r="B209" s="2" t="s">
        <v>247</v>
      </c>
      <c r="C209" s="2" t="s">
        <v>353</v>
      </c>
      <c r="D209" s="2" t="s">
        <v>337</v>
      </c>
      <c r="E209" s="2" t="s">
        <v>600</v>
      </c>
      <c r="F209" s="2">
        <v>268</v>
      </c>
      <c r="G209" s="7">
        <v>280</v>
      </c>
      <c r="J209" s="7">
        <v>360</v>
      </c>
      <c r="L209" s="8">
        <f t="shared" si="9"/>
        <v>908</v>
      </c>
      <c r="M209" s="6">
        <v>26</v>
      </c>
      <c r="N209" s="2">
        <f t="shared" si="10"/>
        <v>3</v>
      </c>
    </row>
    <row r="210" spans="1:14" x14ac:dyDescent="0.25">
      <c r="A210" s="6">
        <f t="shared" si="11"/>
        <v>206</v>
      </c>
      <c r="B210" s="2" t="s">
        <v>72</v>
      </c>
      <c r="C210" s="2" t="s">
        <v>344</v>
      </c>
      <c r="D210" s="2" t="s">
        <v>338</v>
      </c>
      <c r="E210" s="2" t="s">
        <v>425</v>
      </c>
      <c r="F210" s="2">
        <v>443</v>
      </c>
      <c r="H210" s="7">
        <v>465</v>
      </c>
      <c r="L210" s="8">
        <f t="shared" si="9"/>
        <v>908</v>
      </c>
      <c r="M210" s="6">
        <v>20</v>
      </c>
      <c r="N210" s="2">
        <f t="shared" si="10"/>
        <v>2</v>
      </c>
    </row>
    <row r="211" spans="1:14" x14ac:dyDescent="0.25">
      <c r="A211" s="6">
        <f t="shared" si="11"/>
        <v>208</v>
      </c>
      <c r="B211" s="2" t="s">
        <v>1120</v>
      </c>
      <c r="C211" s="2" t="s">
        <v>343</v>
      </c>
      <c r="D211" s="2" t="s">
        <v>333</v>
      </c>
      <c r="E211" s="2" t="s">
        <v>1121</v>
      </c>
      <c r="G211" s="7">
        <v>442</v>
      </c>
      <c r="J211" s="7">
        <v>464</v>
      </c>
      <c r="L211" s="8">
        <f t="shared" si="9"/>
        <v>906</v>
      </c>
      <c r="M211" s="6">
        <v>77</v>
      </c>
      <c r="N211" s="2">
        <f t="shared" si="10"/>
        <v>2</v>
      </c>
    </row>
    <row r="212" spans="1:14" x14ac:dyDescent="0.25">
      <c r="A212" s="6">
        <f t="shared" si="11"/>
        <v>209</v>
      </c>
      <c r="B212" s="2" t="s">
        <v>240</v>
      </c>
      <c r="C212" s="2" t="s">
        <v>346</v>
      </c>
      <c r="D212" s="2" t="s">
        <v>333</v>
      </c>
      <c r="E212" s="2" t="s">
        <v>593</v>
      </c>
      <c r="F212" s="2">
        <v>275</v>
      </c>
      <c r="G212" s="7">
        <v>301</v>
      </c>
      <c r="I212" s="7">
        <v>328</v>
      </c>
      <c r="L212" s="8">
        <f t="shared" si="9"/>
        <v>904</v>
      </c>
      <c r="M212" s="6">
        <v>78</v>
      </c>
      <c r="N212" s="2">
        <f t="shared" si="10"/>
        <v>3</v>
      </c>
    </row>
    <row r="213" spans="1:14" x14ac:dyDescent="0.25">
      <c r="A213" s="6">
        <f t="shared" si="11"/>
        <v>210</v>
      </c>
      <c r="B213" s="2" t="s">
        <v>1118</v>
      </c>
      <c r="C213" s="2" t="s">
        <v>343</v>
      </c>
      <c r="D213" s="2" t="s">
        <v>333</v>
      </c>
      <c r="E213" s="2" t="s">
        <v>1119</v>
      </c>
      <c r="G213" s="7">
        <v>444</v>
      </c>
      <c r="I213" s="7">
        <v>446</v>
      </c>
      <c r="L213" s="8">
        <f t="shared" si="9"/>
        <v>890</v>
      </c>
      <c r="M213" s="6">
        <v>79</v>
      </c>
      <c r="N213" s="2">
        <f t="shared" si="10"/>
        <v>2</v>
      </c>
    </row>
    <row r="214" spans="1:14" x14ac:dyDescent="0.25">
      <c r="A214" s="6">
        <f t="shared" si="11"/>
        <v>211</v>
      </c>
      <c r="B214" s="2" t="s">
        <v>69</v>
      </c>
      <c r="C214" s="2" t="s">
        <v>354</v>
      </c>
      <c r="D214" s="2" t="s">
        <v>336</v>
      </c>
      <c r="E214" s="2" t="s">
        <v>422</v>
      </c>
      <c r="F214" s="2">
        <v>446</v>
      </c>
      <c r="G214" s="7">
        <v>441</v>
      </c>
      <c r="L214" s="8">
        <f t="shared" si="9"/>
        <v>887</v>
      </c>
      <c r="M214" s="6">
        <v>4</v>
      </c>
      <c r="N214" s="2">
        <f t="shared" si="10"/>
        <v>2</v>
      </c>
    </row>
    <row r="215" spans="1:14" x14ac:dyDescent="0.25">
      <c r="A215" s="6">
        <f t="shared" si="11"/>
        <v>212</v>
      </c>
      <c r="B215" s="2" t="s">
        <v>263</v>
      </c>
      <c r="C215" s="2" t="s">
        <v>349</v>
      </c>
      <c r="D215" s="2" t="s">
        <v>338</v>
      </c>
      <c r="E215" s="2" t="s">
        <v>616</v>
      </c>
      <c r="F215" s="2">
        <v>254</v>
      </c>
      <c r="G215" s="7">
        <v>288</v>
      </c>
      <c r="H215" s="7">
        <v>343</v>
      </c>
      <c r="L215" s="8">
        <f t="shared" si="9"/>
        <v>885</v>
      </c>
      <c r="M215" s="6">
        <v>21</v>
      </c>
      <c r="N215" s="2">
        <f t="shared" si="10"/>
        <v>3</v>
      </c>
    </row>
    <row r="216" spans="1:14" x14ac:dyDescent="0.25">
      <c r="A216" s="6">
        <f t="shared" si="11"/>
        <v>213</v>
      </c>
      <c r="B216" s="2" t="s">
        <v>80</v>
      </c>
      <c r="C216" s="2" t="s">
        <v>362</v>
      </c>
      <c r="D216" s="2" t="s">
        <v>334</v>
      </c>
      <c r="E216" s="2" t="s">
        <v>433</v>
      </c>
      <c r="F216" s="2">
        <v>435</v>
      </c>
      <c r="G216" s="7">
        <v>446</v>
      </c>
      <c r="L216" s="8">
        <f t="shared" si="9"/>
        <v>881</v>
      </c>
      <c r="M216" s="6">
        <v>32</v>
      </c>
      <c r="N216" s="2">
        <f t="shared" si="10"/>
        <v>2</v>
      </c>
    </row>
    <row r="217" spans="1:14" x14ac:dyDescent="0.25">
      <c r="A217" s="6">
        <f t="shared" si="11"/>
        <v>214</v>
      </c>
      <c r="B217" s="2" t="s">
        <v>92</v>
      </c>
      <c r="C217" s="2" t="s">
        <v>361</v>
      </c>
      <c r="D217" s="2" t="s">
        <v>337</v>
      </c>
      <c r="E217" s="2" t="s">
        <v>445</v>
      </c>
      <c r="F217" s="2">
        <v>426</v>
      </c>
      <c r="G217" s="7">
        <v>454</v>
      </c>
      <c r="L217" s="8">
        <f t="shared" si="9"/>
        <v>880</v>
      </c>
      <c r="M217" s="6">
        <v>27</v>
      </c>
      <c r="N217" s="2">
        <f t="shared" si="10"/>
        <v>2</v>
      </c>
    </row>
    <row r="218" spans="1:14" x14ac:dyDescent="0.25">
      <c r="A218" s="6">
        <f t="shared" si="11"/>
        <v>215</v>
      </c>
      <c r="B218" s="2" t="s">
        <v>1124</v>
      </c>
      <c r="C218" s="2" t="s">
        <v>346</v>
      </c>
      <c r="D218" s="2" t="s">
        <v>333</v>
      </c>
      <c r="E218" s="2" t="s">
        <v>1125</v>
      </c>
      <c r="G218" s="7">
        <v>437</v>
      </c>
      <c r="I218" s="7">
        <v>442</v>
      </c>
      <c r="L218" s="8">
        <f t="shared" si="9"/>
        <v>879</v>
      </c>
      <c r="M218" s="6">
        <v>80</v>
      </c>
      <c r="N218" s="2">
        <f t="shared" si="10"/>
        <v>2</v>
      </c>
    </row>
    <row r="219" spans="1:14" x14ac:dyDescent="0.25">
      <c r="A219" s="6">
        <f t="shared" si="11"/>
        <v>216</v>
      </c>
      <c r="B219" s="2" t="s">
        <v>66</v>
      </c>
      <c r="C219" s="2" t="s">
        <v>346</v>
      </c>
      <c r="D219" s="2" t="s">
        <v>335</v>
      </c>
      <c r="E219" s="2" t="s">
        <v>419</v>
      </c>
      <c r="F219" s="2">
        <v>449</v>
      </c>
      <c r="I219" s="7">
        <v>428</v>
      </c>
      <c r="L219" s="8">
        <f t="shared" si="9"/>
        <v>877</v>
      </c>
      <c r="M219" s="6">
        <v>32</v>
      </c>
      <c r="N219" s="2">
        <f t="shared" si="10"/>
        <v>2</v>
      </c>
    </row>
    <row r="220" spans="1:14" x14ac:dyDescent="0.25">
      <c r="A220" s="6">
        <f t="shared" si="11"/>
        <v>217</v>
      </c>
      <c r="B220" s="2" t="s">
        <v>1254</v>
      </c>
      <c r="C220" s="2" t="s">
        <v>363</v>
      </c>
      <c r="D220" s="2" t="s">
        <v>337</v>
      </c>
      <c r="E220" s="2" t="s">
        <v>1255</v>
      </c>
      <c r="G220" s="7">
        <v>254</v>
      </c>
      <c r="H220" s="7">
        <v>323</v>
      </c>
      <c r="I220" s="7">
        <v>295</v>
      </c>
      <c r="L220" s="8">
        <f t="shared" si="9"/>
        <v>872</v>
      </c>
      <c r="M220" s="6">
        <v>28</v>
      </c>
      <c r="N220" s="2">
        <f t="shared" si="10"/>
        <v>3</v>
      </c>
    </row>
    <row r="221" spans="1:14" x14ac:dyDescent="0.25">
      <c r="A221" s="6">
        <f t="shared" si="11"/>
        <v>218</v>
      </c>
      <c r="B221" s="2" t="s">
        <v>254</v>
      </c>
      <c r="C221" s="2" t="s">
        <v>351</v>
      </c>
      <c r="D221" s="2" t="s">
        <v>338</v>
      </c>
      <c r="E221" s="2" t="s">
        <v>607</v>
      </c>
      <c r="F221" s="2">
        <v>262</v>
      </c>
      <c r="G221" s="7">
        <v>295</v>
      </c>
      <c r="I221" s="7">
        <v>312</v>
      </c>
      <c r="L221" s="8">
        <f t="shared" si="9"/>
        <v>869</v>
      </c>
      <c r="M221" s="6">
        <v>22</v>
      </c>
      <c r="N221" s="2">
        <f t="shared" si="10"/>
        <v>3</v>
      </c>
    </row>
    <row r="222" spans="1:14" x14ac:dyDescent="0.25">
      <c r="A222" s="6">
        <f t="shared" si="11"/>
        <v>219</v>
      </c>
      <c r="B222" s="2" t="s">
        <v>86</v>
      </c>
      <c r="C222" s="2" t="s">
        <v>361</v>
      </c>
      <c r="D222" s="2" t="s">
        <v>337</v>
      </c>
      <c r="E222" s="2" t="s">
        <v>439</v>
      </c>
      <c r="F222" s="2">
        <v>429</v>
      </c>
      <c r="G222" s="7">
        <v>439</v>
      </c>
      <c r="L222" s="8">
        <f t="shared" si="9"/>
        <v>868</v>
      </c>
      <c r="M222" s="6">
        <v>29</v>
      </c>
      <c r="N222" s="2">
        <f t="shared" si="10"/>
        <v>2</v>
      </c>
    </row>
    <row r="223" spans="1:14" x14ac:dyDescent="0.25">
      <c r="A223" s="6">
        <f t="shared" si="11"/>
        <v>220</v>
      </c>
      <c r="B223" s="2" t="s">
        <v>1130</v>
      </c>
      <c r="C223" s="2" t="s">
        <v>353</v>
      </c>
      <c r="D223" s="2" t="s">
        <v>333</v>
      </c>
      <c r="E223" s="2" t="s">
        <v>1131</v>
      </c>
      <c r="G223" s="7">
        <v>431</v>
      </c>
      <c r="I223" s="7">
        <v>436</v>
      </c>
      <c r="L223" s="8">
        <f t="shared" si="9"/>
        <v>867</v>
      </c>
      <c r="M223" s="6">
        <v>81</v>
      </c>
      <c r="N223" s="2">
        <f t="shared" si="10"/>
        <v>2</v>
      </c>
    </row>
    <row r="224" spans="1:14" x14ac:dyDescent="0.25">
      <c r="A224" s="6">
        <f t="shared" si="11"/>
        <v>221</v>
      </c>
      <c r="B224" s="2" t="s">
        <v>302</v>
      </c>
      <c r="C224" s="2" t="s">
        <v>355</v>
      </c>
      <c r="D224" s="2" t="s">
        <v>337</v>
      </c>
      <c r="E224" s="2" t="s">
        <v>656</v>
      </c>
      <c r="F224" s="2">
        <v>212</v>
      </c>
      <c r="H224" s="7">
        <v>306</v>
      </c>
      <c r="J224" s="7">
        <v>339</v>
      </c>
      <c r="L224" s="8">
        <f t="shared" si="9"/>
        <v>857</v>
      </c>
      <c r="M224" s="6">
        <v>30</v>
      </c>
      <c r="N224" s="2">
        <f t="shared" si="10"/>
        <v>3</v>
      </c>
    </row>
    <row r="225" spans="1:14" x14ac:dyDescent="0.25">
      <c r="A225" s="6">
        <f t="shared" si="11"/>
        <v>221</v>
      </c>
      <c r="B225" s="2" t="s">
        <v>1277</v>
      </c>
      <c r="C225" s="2" t="s">
        <v>349</v>
      </c>
      <c r="D225" s="2" t="s">
        <v>340</v>
      </c>
      <c r="E225" s="2" t="s">
        <v>1278</v>
      </c>
      <c r="G225" s="7">
        <v>234</v>
      </c>
      <c r="I225" s="7">
        <v>288</v>
      </c>
      <c r="J225" s="7">
        <v>335</v>
      </c>
      <c r="L225" s="8">
        <f t="shared" si="9"/>
        <v>857</v>
      </c>
      <c r="M225" s="6">
        <v>6</v>
      </c>
      <c r="N225" s="2">
        <f t="shared" si="10"/>
        <v>3</v>
      </c>
    </row>
    <row r="226" spans="1:14" x14ac:dyDescent="0.25">
      <c r="A226" s="6">
        <f t="shared" si="11"/>
        <v>223</v>
      </c>
      <c r="B226" s="2" t="s">
        <v>1541</v>
      </c>
      <c r="C226" s="2" t="s">
        <v>349</v>
      </c>
      <c r="D226" s="2" t="s">
        <v>337</v>
      </c>
      <c r="E226" s="2" t="s">
        <v>1542</v>
      </c>
      <c r="H226" s="7">
        <v>426</v>
      </c>
      <c r="J226" s="7">
        <v>425</v>
      </c>
      <c r="L226" s="8">
        <f t="shared" si="9"/>
        <v>851</v>
      </c>
      <c r="M226" s="6">
        <v>31</v>
      </c>
      <c r="N226" s="2">
        <f t="shared" si="10"/>
        <v>2</v>
      </c>
    </row>
    <row r="227" spans="1:14" x14ac:dyDescent="0.25">
      <c r="A227" s="6">
        <f t="shared" si="11"/>
        <v>224</v>
      </c>
      <c r="B227" s="2" t="s">
        <v>26</v>
      </c>
      <c r="C227" s="2" t="s">
        <v>351</v>
      </c>
      <c r="D227" s="2" t="s">
        <v>333</v>
      </c>
      <c r="E227" s="2" t="s">
        <v>379</v>
      </c>
      <c r="F227" s="2">
        <v>489</v>
      </c>
      <c r="G227" s="7">
        <v>360</v>
      </c>
      <c r="L227" s="8">
        <f t="shared" si="9"/>
        <v>849</v>
      </c>
      <c r="M227" s="6">
        <v>82</v>
      </c>
      <c r="N227" s="2">
        <f t="shared" si="10"/>
        <v>2</v>
      </c>
    </row>
    <row r="228" spans="1:14" x14ac:dyDescent="0.25">
      <c r="A228" s="6">
        <f t="shared" si="11"/>
        <v>225</v>
      </c>
      <c r="B228" s="2" t="s">
        <v>288</v>
      </c>
      <c r="C228" s="2" t="s">
        <v>354</v>
      </c>
      <c r="D228" s="2" t="s">
        <v>335</v>
      </c>
      <c r="E228" s="2" t="s">
        <v>642</v>
      </c>
      <c r="F228" s="2">
        <v>226</v>
      </c>
      <c r="G228" s="7">
        <v>293</v>
      </c>
      <c r="H228" s="7">
        <v>329</v>
      </c>
      <c r="L228" s="8">
        <f t="shared" si="9"/>
        <v>848</v>
      </c>
      <c r="M228" s="6">
        <v>33</v>
      </c>
      <c r="N228" s="2">
        <f t="shared" si="10"/>
        <v>3</v>
      </c>
    </row>
    <row r="229" spans="1:14" x14ac:dyDescent="0.25">
      <c r="A229" s="6">
        <f t="shared" si="11"/>
        <v>226</v>
      </c>
      <c r="B229" s="2" t="s">
        <v>104</v>
      </c>
      <c r="C229" s="2" t="s">
        <v>342</v>
      </c>
      <c r="D229" s="2" t="s">
        <v>336</v>
      </c>
      <c r="E229" s="2" t="s">
        <v>457</v>
      </c>
      <c r="F229" s="2">
        <v>411</v>
      </c>
      <c r="I229" s="7">
        <v>430</v>
      </c>
      <c r="L229" s="8">
        <f t="shared" si="9"/>
        <v>841</v>
      </c>
      <c r="M229" s="6">
        <v>5</v>
      </c>
      <c r="N229" s="2">
        <f t="shared" si="10"/>
        <v>2</v>
      </c>
    </row>
    <row r="230" spans="1:14" x14ac:dyDescent="0.25">
      <c r="A230" s="6">
        <f t="shared" si="11"/>
        <v>227</v>
      </c>
      <c r="B230" s="2" t="s">
        <v>105</v>
      </c>
      <c r="C230" s="2" t="s">
        <v>359</v>
      </c>
      <c r="D230" s="2" t="s">
        <v>335</v>
      </c>
      <c r="E230" s="2" t="s">
        <v>458</v>
      </c>
      <c r="F230" s="2">
        <v>411</v>
      </c>
      <c r="G230" s="7">
        <v>426</v>
      </c>
      <c r="L230" s="8">
        <f t="shared" si="9"/>
        <v>837</v>
      </c>
      <c r="M230" s="6">
        <v>34</v>
      </c>
      <c r="N230" s="2">
        <f t="shared" si="10"/>
        <v>2</v>
      </c>
    </row>
    <row r="231" spans="1:14" x14ac:dyDescent="0.25">
      <c r="A231" s="6">
        <f t="shared" si="11"/>
        <v>228</v>
      </c>
      <c r="B231" s="2" t="s">
        <v>1297</v>
      </c>
      <c r="C231" s="2" t="s">
        <v>351</v>
      </c>
      <c r="D231" s="2" t="s">
        <v>333</v>
      </c>
      <c r="E231" s="2" t="s">
        <v>1298</v>
      </c>
      <c r="G231" s="7">
        <v>211</v>
      </c>
      <c r="H231" s="7">
        <v>297</v>
      </c>
      <c r="J231" s="7">
        <v>327</v>
      </c>
      <c r="L231" s="8">
        <f t="shared" si="9"/>
        <v>835</v>
      </c>
      <c r="M231" s="6">
        <v>83</v>
      </c>
      <c r="N231" s="2">
        <f t="shared" si="10"/>
        <v>3</v>
      </c>
    </row>
    <row r="232" spans="1:14" x14ac:dyDescent="0.25">
      <c r="A232" s="6">
        <f t="shared" si="11"/>
        <v>229</v>
      </c>
      <c r="B232" s="2" t="s">
        <v>266</v>
      </c>
      <c r="C232" s="2" t="s">
        <v>364</v>
      </c>
      <c r="D232" s="2" t="s">
        <v>337</v>
      </c>
      <c r="E232" s="2" t="s">
        <v>619</v>
      </c>
      <c r="F232" s="2">
        <v>249</v>
      </c>
      <c r="G232" s="7">
        <v>250</v>
      </c>
      <c r="H232" s="7">
        <v>335</v>
      </c>
      <c r="L232" s="8">
        <f t="shared" si="9"/>
        <v>834</v>
      </c>
      <c r="M232" s="6">
        <v>32</v>
      </c>
      <c r="N232" s="2">
        <f t="shared" si="10"/>
        <v>3</v>
      </c>
    </row>
    <row r="233" spans="1:14" x14ac:dyDescent="0.25">
      <c r="A233" s="6">
        <f t="shared" si="11"/>
        <v>230</v>
      </c>
      <c r="B233" s="2" t="s">
        <v>1601</v>
      </c>
      <c r="C233" s="2" t="s">
        <v>352</v>
      </c>
      <c r="D233" s="2" t="s">
        <v>333</v>
      </c>
      <c r="E233" s="2" t="s">
        <v>1602</v>
      </c>
      <c r="I233" s="7">
        <v>421</v>
      </c>
      <c r="J233" s="7">
        <v>410</v>
      </c>
      <c r="L233" s="8">
        <f t="shared" si="9"/>
        <v>831</v>
      </c>
      <c r="M233" s="6">
        <v>84</v>
      </c>
      <c r="N233" s="2">
        <f t="shared" si="10"/>
        <v>2</v>
      </c>
    </row>
    <row r="234" spans="1:14" x14ac:dyDescent="0.25">
      <c r="A234" s="6">
        <f t="shared" si="11"/>
        <v>230</v>
      </c>
      <c r="B234" s="2" t="s">
        <v>113</v>
      </c>
      <c r="C234" s="2" t="s">
        <v>343</v>
      </c>
      <c r="D234" s="2" t="s">
        <v>337</v>
      </c>
      <c r="E234" s="2" t="s">
        <v>466</v>
      </c>
      <c r="F234" s="2">
        <v>402</v>
      </c>
      <c r="I234" s="7">
        <v>429</v>
      </c>
      <c r="L234" s="8">
        <f t="shared" si="9"/>
        <v>831</v>
      </c>
      <c r="M234" s="6">
        <v>33</v>
      </c>
      <c r="N234" s="2">
        <f t="shared" si="10"/>
        <v>2</v>
      </c>
    </row>
    <row r="235" spans="1:14" x14ac:dyDescent="0.25">
      <c r="A235" s="6">
        <f t="shared" si="11"/>
        <v>232</v>
      </c>
      <c r="B235" s="2" t="s">
        <v>1547</v>
      </c>
      <c r="C235" s="2" t="s">
        <v>349</v>
      </c>
      <c r="D235" s="2" t="s">
        <v>338</v>
      </c>
      <c r="E235" s="2" t="s">
        <v>1548</v>
      </c>
      <c r="H235" s="7">
        <v>405</v>
      </c>
      <c r="J235" s="7">
        <v>424</v>
      </c>
      <c r="L235" s="8">
        <f t="shared" si="9"/>
        <v>829</v>
      </c>
      <c r="M235" s="6">
        <v>23</v>
      </c>
      <c r="N235" s="2">
        <f t="shared" si="10"/>
        <v>2</v>
      </c>
    </row>
    <row r="236" spans="1:14" x14ac:dyDescent="0.25">
      <c r="A236" s="6">
        <f t="shared" si="11"/>
        <v>233</v>
      </c>
      <c r="B236" s="2" t="s">
        <v>244</v>
      </c>
      <c r="C236" s="2" t="s">
        <v>366</v>
      </c>
      <c r="D236" s="2" t="s">
        <v>337</v>
      </c>
      <c r="E236" s="2" t="s">
        <v>597</v>
      </c>
      <c r="F236" s="2">
        <v>271</v>
      </c>
      <c r="G236" s="7">
        <v>245</v>
      </c>
      <c r="I236" s="7">
        <v>306</v>
      </c>
      <c r="L236" s="8">
        <f t="shared" si="9"/>
        <v>822</v>
      </c>
      <c r="M236" s="6">
        <v>34</v>
      </c>
      <c r="N236" s="2">
        <f t="shared" si="10"/>
        <v>3</v>
      </c>
    </row>
    <row r="237" spans="1:14" x14ac:dyDescent="0.25">
      <c r="A237" s="6">
        <f t="shared" si="11"/>
        <v>234</v>
      </c>
      <c r="B237" s="2" t="s">
        <v>110</v>
      </c>
      <c r="C237" s="2" t="s">
        <v>343</v>
      </c>
      <c r="D237" s="2" t="s">
        <v>333</v>
      </c>
      <c r="E237" s="2" t="s">
        <v>463</v>
      </c>
      <c r="F237" s="2">
        <v>405</v>
      </c>
      <c r="G237" s="7">
        <v>414</v>
      </c>
      <c r="L237" s="8">
        <f t="shared" si="9"/>
        <v>819</v>
      </c>
      <c r="M237" s="6">
        <v>85</v>
      </c>
      <c r="N237" s="2">
        <f t="shared" si="10"/>
        <v>2</v>
      </c>
    </row>
    <row r="238" spans="1:14" x14ac:dyDescent="0.25">
      <c r="A238" s="6">
        <f t="shared" si="11"/>
        <v>235</v>
      </c>
      <c r="B238" s="2" t="s">
        <v>1605</v>
      </c>
      <c r="C238" s="2" t="s">
        <v>356</v>
      </c>
      <c r="D238" s="2" t="s">
        <v>337</v>
      </c>
      <c r="E238" s="2" t="s">
        <v>1606</v>
      </c>
      <c r="I238" s="7">
        <v>398</v>
      </c>
      <c r="J238" s="7">
        <v>417</v>
      </c>
      <c r="L238" s="8">
        <f t="shared" si="9"/>
        <v>815</v>
      </c>
      <c r="M238" s="6">
        <v>35</v>
      </c>
      <c r="N238" s="2">
        <f t="shared" si="10"/>
        <v>2</v>
      </c>
    </row>
    <row r="239" spans="1:14" x14ac:dyDescent="0.25">
      <c r="A239" s="6">
        <f t="shared" si="11"/>
        <v>236</v>
      </c>
      <c r="B239" s="2" t="s">
        <v>1603</v>
      </c>
      <c r="C239" s="2" t="s">
        <v>364</v>
      </c>
      <c r="D239" s="2" t="s">
        <v>338</v>
      </c>
      <c r="E239" s="2" t="s">
        <v>1604</v>
      </c>
      <c r="I239" s="7">
        <v>400</v>
      </c>
      <c r="J239" s="7">
        <v>408</v>
      </c>
      <c r="L239" s="8">
        <f t="shared" si="9"/>
        <v>808</v>
      </c>
      <c r="M239" s="6">
        <v>24</v>
      </c>
      <c r="N239" s="2">
        <f t="shared" si="10"/>
        <v>2</v>
      </c>
    </row>
    <row r="240" spans="1:14" x14ac:dyDescent="0.25">
      <c r="A240" s="6">
        <f t="shared" si="11"/>
        <v>236</v>
      </c>
      <c r="B240" s="2" t="s">
        <v>1549</v>
      </c>
      <c r="C240" s="2" t="s">
        <v>348</v>
      </c>
      <c r="D240" s="2" t="s">
        <v>339</v>
      </c>
      <c r="E240" s="2" t="s">
        <v>1550</v>
      </c>
      <c r="H240" s="7">
        <v>396</v>
      </c>
      <c r="J240" s="7">
        <v>412</v>
      </c>
      <c r="L240" s="8">
        <f t="shared" si="9"/>
        <v>808</v>
      </c>
      <c r="M240" s="6">
        <v>13</v>
      </c>
      <c r="N240" s="2">
        <f t="shared" si="10"/>
        <v>2</v>
      </c>
    </row>
    <row r="241" spans="1:14" x14ac:dyDescent="0.25">
      <c r="A241" s="6">
        <f t="shared" si="11"/>
        <v>238</v>
      </c>
      <c r="B241" s="2" t="s">
        <v>131</v>
      </c>
      <c r="C241" s="2" t="s">
        <v>349</v>
      </c>
      <c r="D241" s="2" t="s">
        <v>335</v>
      </c>
      <c r="E241" s="2" t="s">
        <v>484</v>
      </c>
      <c r="F241" s="2">
        <v>385</v>
      </c>
      <c r="I241" s="7">
        <v>420</v>
      </c>
      <c r="L241" s="8">
        <f t="shared" si="9"/>
        <v>805</v>
      </c>
      <c r="M241" s="6">
        <v>35</v>
      </c>
      <c r="N241" s="2">
        <f t="shared" si="10"/>
        <v>2</v>
      </c>
    </row>
    <row r="242" spans="1:14" x14ac:dyDescent="0.25">
      <c r="A242" s="6">
        <f t="shared" si="11"/>
        <v>238</v>
      </c>
      <c r="B242" s="2" t="s">
        <v>121</v>
      </c>
      <c r="C242" s="2" t="s">
        <v>361</v>
      </c>
      <c r="D242" s="2" t="s">
        <v>337</v>
      </c>
      <c r="E242" s="2" t="s">
        <v>474</v>
      </c>
      <c r="F242" s="2">
        <v>394</v>
      </c>
      <c r="G242" s="7">
        <v>411</v>
      </c>
      <c r="L242" s="8">
        <f t="shared" si="9"/>
        <v>805</v>
      </c>
      <c r="M242" s="6">
        <v>36</v>
      </c>
      <c r="N242" s="2">
        <f t="shared" si="10"/>
        <v>2</v>
      </c>
    </row>
    <row r="243" spans="1:14" x14ac:dyDescent="0.25">
      <c r="A243" s="6">
        <f t="shared" si="11"/>
        <v>240</v>
      </c>
      <c r="B243" s="2" t="s">
        <v>216</v>
      </c>
      <c r="C243" s="2" t="s">
        <v>361</v>
      </c>
      <c r="D243" s="2" t="s">
        <v>333</v>
      </c>
      <c r="E243" s="2" t="s">
        <v>624</v>
      </c>
      <c r="F243" s="2">
        <v>244</v>
      </c>
      <c r="G243" s="7">
        <v>251</v>
      </c>
      <c r="I243" s="7">
        <v>303</v>
      </c>
      <c r="L243" s="8">
        <f t="shared" si="9"/>
        <v>798</v>
      </c>
      <c r="M243" s="6">
        <v>86</v>
      </c>
      <c r="N243" s="2">
        <f t="shared" si="10"/>
        <v>3</v>
      </c>
    </row>
    <row r="244" spans="1:14" x14ac:dyDescent="0.25">
      <c r="A244" s="6">
        <f t="shared" si="11"/>
        <v>241</v>
      </c>
      <c r="B244" s="2" t="s">
        <v>138</v>
      </c>
      <c r="C244" s="2" t="s">
        <v>358</v>
      </c>
      <c r="D244" s="2" t="s">
        <v>333</v>
      </c>
      <c r="E244" s="2" t="s">
        <v>491</v>
      </c>
      <c r="F244" s="2">
        <v>377</v>
      </c>
      <c r="I244" s="7">
        <v>417</v>
      </c>
      <c r="L244" s="8">
        <f t="shared" si="9"/>
        <v>794</v>
      </c>
      <c r="M244" s="6">
        <v>87</v>
      </c>
      <c r="N244" s="2">
        <f t="shared" si="10"/>
        <v>2</v>
      </c>
    </row>
    <row r="245" spans="1:14" x14ac:dyDescent="0.25">
      <c r="A245" s="6">
        <f t="shared" si="11"/>
        <v>241</v>
      </c>
      <c r="B245" s="2" t="s">
        <v>125</v>
      </c>
      <c r="C245" s="2" t="s">
        <v>362</v>
      </c>
      <c r="D245" s="2" t="s">
        <v>338</v>
      </c>
      <c r="E245" s="2" t="s">
        <v>478</v>
      </c>
      <c r="F245" s="2">
        <v>390</v>
      </c>
      <c r="G245" s="7">
        <v>404</v>
      </c>
      <c r="L245" s="8">
        <f t="shared" si="9"/>
        <v>794</v>
      </c>
      <c r="M245" s="6">
        <v>25</v>
      </c>
      <c r="N245" s="2">
        <f t="shared" si="10"/>
        <v>2</v>
      </c>
    </row>
    <row r="246" spans="1:14" x14ac:dyDescent="0.25">
      <c r="A246" s="6">
        <f t="shared" si="11"/>
        <v>243</v>
      </c>
      <c r="B246" s="2" t="s">
        <v>289</v>
      </c>
      <c r="C246" s="2" t="s">
        <v>355</v>
      </c>
      <c r="D246" s="2" t="s">
        <v>336</v>
      </c>
      <c r="E246" s="2" t="s">
        <v>643</v>
      </c>
      <c r="F246" s="2">
        <v>225</v>
      </c>
      <c r="G246" s="7">
        <v>226</v>
      </c>
      <c r="J246" s="7">
        <v>340</v>
      </c>
      <c r="L246" s="8">
        <f t="shared" si="9"/>
        <v>791</v>
      </c>
      <c r="M246" s="6">
        <v>6</v>
      </c>
      <c r="N246" s="2">
        <f t="shared" si="10"/>
        <v>3</v>
      </c>
    </row>
    <row r="247" spans="1:14" x14ac:dyDescent="0.25">
      <c r="A247" s="6">
        <f t="shared" si="11"/>
        <v>244</v>
      </c>
      <c r="B247" s="2" t="s">
        <v>1611</v>
      </c>
      <c r="C247" s="2" t="s">
        <v>343</v>
      </c>
      <c r="D247" s="2" t="s">
        <v>334</v>
      </c>
      <c r="E247" s="2" t="s">
        <v>1612</v>
      </c>
      <c r="I247" s="7">
        <v>385</v>
      </c>
      <c r="J247" s="7">
        <v>404</v>
      </c>
      <c r="L247" s="8">
        <f t="shared" si="9"/>
        <v>789</v>
      </c>
      <c r="M247" s="6">
        <v>33</v>
      </c>
      <c r="N247" s="2">
        <f t="shared" si="10"/>
        <v>2</v>
      </c>
    </row>
    <row r="248" spans="1:14" x14ac:dyDescent="0.25">
      <c r="A248" s="6">
        <f t="shared" si="11"/>
        <v>245</v>
      </c>
      <c r="B248" s="2" t="s">
        <v>303</v>
      </c>
      <c r="C248" s="2" t="s">
        <v>364</v>
      </c>
      <c r="D248" s="2" t="s">
        <v>333</v>
      </c>
      <c r="E248" s="2" t="s">
        <v>657</v>
      </c>
      <c r="F248" s="2">
        <v>211</v>
      </c>
      <c r="G248" s="7">
        <v>272</v>
      </c>
      <c r="H248" s="7">
        <v>303</v>
      </c>
      <c r="L248" s="8">
        <f t="shared" si="9"/>
        <v>786</v>
      </c>
      <c r="M248" s="6">
        <v>88</v>
      </c>
      <c r="N248" s="2">
        <f t="shared" si="10"/>
        <v>3</v>
      </c>
    </row>
    <row r="249" spans="1:14" x14ac:dyDescent="0.25">
      <c r="A249" s="6">
        <f t="shared" si="11"/>
        <v>246</v>
      </c>
      <c r="B249" s="2" t="s">
        <v>327</v>
      </c>
      <c r="C249" s="2" t="s">
        <v>364</v>
      </c>
      <c r="D249" s="2" t="s">
        <v>334</v>
      </c>
      <c r="E249" s="2" t="s">
        <v>681</v>
      </c>
      <c r="F249" s="2">
        <v>187</v>
      </c>
      <c r="I249" s="7">
        <v>259</v>
      </c>
      <c r="J249" s="7">
        <v>337</v>
      </c>
      <c r="L249" s="8">
        <f t="shared" si="9"/>
        <v>783</v>
      </c>
      <c r="M249" s="6">
        <v>34</v>
      </c>
      <c r="N249" s="2">
        <f t="shared" si="10"/>
        <v>3</v>
      </c>
    </row>
    <row r="250" spans="1:14" x14ac:dyDescent="0.25">
      <c r="A250" s="6">
        <f t="shared" si="11"/>
        <v>247</v>
      </c>
      <c r="B250" s="2" t="s">
        <v>1615</v>
      </c>
      <c r="C250" s="2" t="s">
        <v>365</v>
      </c>
      <c r="D250" s="2" t="s">
        <v>339</v>
      </c>
      <c r="E250" s="2" t="s">
        <v>1616</v>
      </c>
      <c r="I250" s="7">
        <v>383</v>
      </c>
      <c r="J250" s="7">
        <v>399</v>
      </c>
      <c r="L250" s="8">
        <f t="shared" si="9"/>
        <v>782</v>
      </c>
      <c r="M250" s="6">
        <v>14</v>
      </c>
      <c r="N250" s="2">
        <f t="shared" si="10"/>
        <v>2</v>
      </c>
    </row>
    <row r="251" spans="1:14" x14ac:dyDescent="0.25">
      <c r="A251" s="6">
        <f t="shared" si="11"/>
        <v>248</v>
      </c>
      <c r="B251" s="2" t="s">
        <v>1171</v>
      </c>
      <c r="C251" s="2" t="s">
        <v>343</v>
      </c>
      <c r="D251" s="2" t="s">
        <v>335</v>
      </c>
      <c r="E251" s="2" t="s">
        <v>1172</v>
      </c>
      <c r="G251" s="7">
        <v>370</v>
      </c>
      <c r="I251" s="7">
        <v>406</v>
      </c>
      <c r="L251" s="8">
        <f t="shared" si="9"/>
        <v>776</v>
      </c>
      <c r="M251" s="6">
        <v>36</v>
      </c>
      <c r="N251" s="2">
        <f t="shared" si="10"/>
        <v>2</v>
      </c>
    </row>
    <row r="252" spans="1:14" x14ac:dyDescent="0.25">
      <c r="A252" s="6">
        <f t="shared" si="11"/>
        <v>248</v>
      </c>
      <c r="B252" s="2" t="s">
        <v>320</v>
      </c>
      <c r="C252" s="2" t="s">
        <v>355</v>
      </c>
      <c r="D252" s="2" t="s">
        <v>334</v>
      </c>
      <c r="E252" s="2" t="s">
        <v>674</v>
      </c>
      <c r="F252" s="2">
        <v>194</v>
      </c>
      <c r="G252" s="7">
        <v>261</v>
      </c>
      <c r="I252" s="7">
        <v>321</v>
      </c>
      <c r="L252" s="8">
        <f t="shared" si="9"/>
        <v>776</v>
      </c>
      <c r="M252" s="6">
        <v>35</v>
      </c>
      <c r="N252" s="2">
        <f t="shared" si="10"/>
        <v>3</v>
      </c>
    </row>
    <row r="253" spans="1:14" x14ac:dyDescent="0.25">
      <c r="A253" s="6">
        <f t="shared" si="11"/>
        <v>250</v>
      </c>
      <c r="B253" s="2" t="s">
        <v>139</v>
      </c>
      <c r="C253" s="2" t="s">
        <v>348</v>
      </c>
      <c r="D253" s="2" t="s">
        <v>333</v>
      </c>
      <c r="E253" s="2" t="s">
        <v>492</v>
      </c>
      <c r="F253" s="2">
        <v>376</v>
      </c>
      <c r="I253" s="7">
        <v>397</v>
      </c>
      <c r="L253" s="8">
        <f t="shared" si="9"/>
        <v>773</v>
      </c>
      <c r="M253" s="6">
        <v>89</v>
      </c>
      <c r="N253" s="2">
        <f t="shared" si="10"/>
        <v>2</v>
      </c>
    </row>
    <row r="254" spans="1:14" x14ac:dyDescent="0.25">
      <c r="A254" s="6">
        <f t="shared" si="11"/>
        <v>251</v>
      </c>
      <c r="B254" s="2" t="s">
        <v>142</v>
      </c>
      <c r="C254" s="2" t="s">
        <v>343</v>
      </c>
      <c r="D254" s="2" t="s">
        <v>333</v>
      </c>
      <c r="E254" s="2" t="s">
        <v>495</v>
      </c>
      <c r="F254" s="2">
        <v>373</v>
      </c>
      <c r="G254" s="7">
        <v>399</v>
      </c>
      <c r="L254" s="8">
        <f t="shared" si="9"/>
        <v>772</v>
      </c>
      <c r="M254" s="6">
        <v>90</v>
      </c>
      <c r="N254" s="2">
        <f t="shared" si="10"/>
        <v>2</v>
      </c>
    </row>
    <row r="255" spans="1:14" x14ac:dyDescent="0.25">
      <c r="A255" s="6">
        <f t="shared" si="11"/>
        <v>252</v>
      </c>
      <c r="B255" s="2" t="s">
        <v>1559</v>
      </c>
      <c r="C255" s="2" t="s">
        <v>343</v>
      </c>
      <c r="D255" s="2" t="s">
        <v>339</v>
      </c>
      <c r="E255" s="2" t="s">
        <v>1560</v>
      </c>
      <c r="H255" s="7">
        <v>370</v>
      </c>
      <c r="J255" s="7">
        <v>395</v>
      </c>
      <c r="L255" s="8">
        <f t="shared" si="9"/>
        <v>765</v>
      </c>
      <c r="M255" s="6">
        <v>15</v>
      </c>
      <c r="N255" s="2">
        <f t="shared" si="10"/>
        <v>2</v>
      </c>
    </row>
    <row r="256" spans="1:14" x14ac:dyDescent="0.25">
      <c r="A256" s="6">
        <f t="shared" si="11"/>
        <v>253</v>
      </c>
      <c r="B256" s="2" t="s">
        <v>1177</v>
      </c>
      <c r="C256" s="2" t="s">
        <v>351</v>
      </c>
      <c r="D256" s="2" t="s">
        <v>333</v>
      </c>
      <c r="E256" s="2" t="s">
        <v>1178</v>
      </c>
      <c r="G256" s="7">
        <v>361</v>
      </c>
      <c r="J256" s="7">
        <v>403</v>
      </c>
      <c r="L256" s="8">
        <f t="shared" si="9"/>
        <v>764</v>
      </c>
      <c r="M256" s="6">
        <v>91</v>
      </c>
      <c r="N256" s="2">
        <f t="shared" si="10"/>
        <v>2</v>
      </c>
    </row>
    <row r="257" spans="1:14" x14ac:dyDescent="0.25">
      <c r="A257" s="6">
        <f t="shared" si="11"/>
        <v>254</v>
      </c>
      <c r="B257" s="2" t="s">
        <v>159</v>
      </c>
      <c r="C257" s="2" t="s">
        <v>350</v>
      </c>
      <c r="D257" s="2" t="s">
        <v>339</v>
      </c>
      <c r="E257" s="2" t="s">
        <v>512</v>
      </c>
      <c r="F257" s="2">
        <v>356</v>
      </c>
      <c r="I257" s="7">
        <v>404</v>
      </c>
      <c r="L257" s="8">
        <f t="shared" si="9"/>
        <v>760</v>
      </c>
      <c r="M257" s="6">
        <v>16</v>
      </c>
      <c r="N257" s="2">
        <f t="shared" si="10"/>
        <v>2</v>
      </c>
    </row>
    <row r="258" spans="1:14" x14ac:dyDescent="0.25">
      <c r="A258" s="6">
        <f t="shared" si="11"/>
        <v>255</v>
      </c>
      <c r="B258" s="2" t="s">
        <v>1303</v>
      </c>
      <c r="C258" s="2" t="s">
        <v>348</v>
      </c>
      <c r="D258" s="2" t="s">
        <v>341</v>
      </c>
      <c r="E258" s="2" t="s">
        <v>1304</v>
      </c>
      <c r="G258" s="7">
        <v>202</v>
      </c>
      <c r="H258" s="7">
        <v>292</v>
      </c>
      <c r="I258" s="7">
        <v>254</v>
      </c>
      <c r="L258" s="8">
        <f t="shared" si="9"/>
        <v>748</v>
      </c>
      <c r="M258" s="6">
        <v>3</v>
      </c>
      <c r="N258" s="2">
        <f t="shared" si="10"/>
        <v>3</v>
      </c>
    </row>
    <row r="259" spans="1:14" x14ac:dyDescent="0.25">
      <c r="A259" s="6">
        <f t="shared" si="11"/>
        <v>256</v>
      </c>
      <c r="B259" s="2" t="s">
        <v>163</v>
      </c>
      <c r="C259" s="2" t="s">
        <v>350</v>
      </c>
      <c r="D259" s="2" t="s">
        <v>337</v>
      </c>
      <c r="E259" s="2" t="s">
        <v>516</v>
      </c>
      <c r="F259" s="2">
        <v>352</v>
      </c>
      <c r="H259" s="7">
        <v>393</v>
      </c>
      <c r="L259" s="8">
        <f t="shared" si="9"/>
        <v>745</v>
      </c>
      <c r="M259" s="6">
        <v>37</v>
      </c>
      <c r="N259" s="2">
        <f t="shared" si="10"/>
        <v>2</v>
      </c>
    </row>
    <row r="260" spans="1:14" x14ac:dyDescent="0.25">
      <c r="A260" s="6">
        <f t="shared" si="11"/>
        <v>257</v>
      </c>
      <c r="B260" s="2" t="s">
        <v>1565</v>
      </c>
      <c r="C260" s="2" t="s">
        <v>353</v>
      </c>
      <c r="D260" s="2" t="s">
        <v>339</v>
      </c>
      <c r="E260" s="2" t="s">
        <v>1566</v>
      </c>
      <c r="H260" s="7">
        <v>348</v>
      </c>
      <c r="J260" s="7">
        <v>376</v>
      </c>
      <c r="L260" s="8">
        <f t="shared" ref="L260:L323" si="12">SUM(F260:K260)</f>
        <v>724</v>
      </c>
      <c r="M260" s="6">
        <v>17</v>
      </c>
      <c r="N260" s="2">
        <f t="shared" ref="N260:N323" si="13">COUNT(F260:J260)</f>
        <v>2</v>
      </c>
    </row>
    <row r="261" spans="1:14" x14ac:dyDescent="0.25">
      <c r="A261" s="6">
        <f t="shared" ref="A261:A324" si="14">RANK(L261,$L$4:$L$515,0)</f>
        <v>258</v>
      </c>
      <c r="B261" s="2" t="s">
        <v>298</v>
      </c>
      <c r="C261" s="2" t="s">
        <v>346</v>
      </c>
      <c r="D261" s="2" t="s">
        <v>335</v>
      </c>
      <c r="E261" s="2" t="s">
        <v>652</v>
      </c>
      <c r="F261" s="2">
        <v>216</v>
      </c>
      <c r="G261" s="7">
        <v>231</v>
      </c>
      <c r="I261" s="7">
        <v>272</v>
      </c>
      <c r="L261" s="8">
        <f t="shared" si="12"/>
        <v>719</v>
      </c>
      <c r="M261" s="6">
        <v>37</v>
      </c>
      <c r="N261" s="2">
        <f t="shared" si="13"/>
        <v>3</v>
      </c>
    </row>
    <row r="262" spans="1:14" x14ac:dyDescent="0.25">
      <c r="A262" s="6">
        <f t="shared" si="14"/>
        <v>258</v>
      </c>
      <c r="B262" s="2" t="s">
        <v>1185</v>
      </c>
      <c r="C262" s="2" t="s">
        <v>1186</v>
      </c>
      <c r="D262" s="2" t="s">
        <v>334</v>
      </c>
      <c r="E262" s="2" t="s">
        <v>1187</v>
      </c>
      <c r="G262" s="7">
        <v>348</v>
      </c>
      <c r="H262" s="7">
        <v>371</v>
      </c>
      <c r="L262" s="8">
        <f t="shared" si="12"/>
        <v>719</v>
      </c>
      <c r="M262" s="6">
        <v>36</v>
      </c>
      <c r="N262" s="2">
        <f t="shared" si="13"/>
        <v>2</v>
      </c>
    </row>
    <row r="263" spans="1:14" x14ac:dyDescent="0.25">
      <c r="A263" s="6">
        <f t="shared" si="14"/>
        <v>260</v>
      </c>
      <c r="B263" s="2" t="s">
        <v>171</v>
      </c>
      <c r="C263" s="2" t="s">
        <v>343</v>
      </c>
      <c r="D263" s="2" t="s">
        <v>338</v>
      </c>
      <c r="E263" s="2" t="s">
        <v>524</v>
      </c>
      <c r="F263" s="2">
        <v>344</v>
      </c>
      <c r="I263" s="7">
        <v>372</v>
      </c>
      <c r="L263" s="8">
        <f t="shared" si="12"/>
        <v>716</v>
      </c>
      <c r="M263" s="6">
        <v>26</v>
      </c>
      <c r="N263" s="2">
        <f t="shared" si="13"/>
        <v>2</v>
      </c>
    </row>
    <row r="264" spans="1:14" x14ac:dyDescent="0.25">
      <c r="A264" s="6">
        <f t="shared" si="14"/>
        <v>261</v>
      </c>
      <c r="B264" s="2" t="s">
        <v>177</v>
      </c>
      <c r="C264" s="2" t="s">
        <v>352</v>
      </c>
      <c r="D264" s="2" t="s">
        <v>337</v>
      </c>
      <c r="E264" s="2" t="s">
        <v>530</v>
      </c>
      <c r="F264" s="2">
        <v>340</v>
      </c>
      <c r="I264" s="7">
        <v>375</v>
      </c>
      <c r="L264" s="8">
        <f t="shared" si="12"/>
        <v>715</v>
      </c>
      <c r="M264" s="6">
        <v>38</v>
      </c>
      <c r="N264" s="2">
        <f t="shared" si="13"/>
        <v>2</v>
      </c>
    </row>
    <row r="265" spans="1:14" x14ac:dyDescent="0.25">
      <c r="A265" s="6">
        <f t="shared" si="14"/>
        <v>262</v>
      </c>
      <c r="B265" s="2" t="s">
        <v>310</v>
      </c>
      <c r="C265" s="2" t="s">
        <v>364</v>
      </c>
      <c r="D265" s="2" t="s">
        <v>337</v>
      </c>
      <c r="E265" s="2" t="s">
        <v>664</v>
      </c>
      <c r="F265" s="2">
        <v>204</v>
      </c>
      <c r="G265" s="7">
        <v>218</v>
      </c>
      <c r="I265" s="7">
        <v>279</v>
      </c>
      <c r="L265" s="8">
        <f t="shared" si="12"/>
        <v>701</v>
      </c>
      <c r="M265" s="6">
        <v>39</v>
      </c>
      <c r="N265" s="2">
        <f t="shared" si="13"/>
        <v>3</v>
      </c>
    </row>
    <row r="266" spans="1:14" x14ac:dyDescent="0.25">
      <c r="A266" s="6">
        <f t="shared" si="14"/>
        <v>263</v>
      </c>
      <c r="B266" s="2" t="s">
        <v>311</v>
      </c>
      <c r="C266" s="2" t="s">
        <v>364</v>
      </c>
      <c r="D266" s="2" t="s">
        <v>339</v>
      </c>
      <c r="E266" s="2" t="s">
        <v>665</v>
      </c>
      <c r="F266" s="2">
        <v>203</v>
      </c>
      <c r="G266" s="7">
        <v>216</v>
      </c>
      <c r="I266" s="7">
        <v>280</v>
      </c>
      <c r="L266" s="8">
        <f t="shared" si="12"/>
        <v>699</v>
      </c>
      <c r="M266" s="6">
        <v>18</v>
      </c>
      <c r="N266" s="2">
        <f t="shared" si="13"/>
        <v>3</v>
      </c>
    </row>
    <row r="267" spans="1:14" x14ac:dyDescent="0.25">
      <c r="A267" s="6">
        <f t="shared" si="14"/>
        <v>264</v>
      </c>
      <c r="B267" s="2" t="s">
        <v>172</v>
      </c>
      <c r="C267" s="2" t="s">
        <v>343</v>
      </c>
      <c r="D267" s="2" t="s">
        <v>333</v>
      </c>
      <c r="E267" s="2" t="s">
        <v>525</v>
      </c>
      <c r="F267" s="2">
        <v>343</v>
      </c>
      <c r="G267" s="7">
        <v>353</v>
      </c>
      <c r="L267" s="8">
        <f t="shared" si="12"/>
        <v>696</v>
      </c>
      <c r="M267" s="6">
        <v>92</v>
      </c>
      <c r="N267" s="2">
        <f t="shared" si="13"/>
        <v>2</v>
      </c>
    </row>
    <row r="268" spans="1:14" x14ac:dyDescent="0.25">
      <c r="A268" s="6">
        <f t="shared" si="14"/>
        <v>265</v>
      </c>
      <c r="B268" s="2" t="s">
        <v>180</v>
      </c>
      <c r="C268" s="2" t="s">
        <v>357</v>
      </c>
      <c r="D268" s="2" t="s">
        <v>338</v>
      </c>
      <c r="E268" s="2" t="s">
        <v>533</v>
      </c>
      <c r="F268" s="2">
        <v>335</v>
      </c>
      <c r="G268" s="7">
        <v>359</v>
      </c>
      <c r="L268" s="8">
        <f t="shared" si="12"/>
        <v>694</v>
      </c>
      <c r="M268" s="6">
        <v>27</v>
      </c>
      <c r="N268" s="2">
        <f t="shared" si="13"/>
        <v>2</v>
      </c>
    </row>
    <row r="269" spans="1:14" x14ac:dyDescent="0.25">
      <c r="A269" s="6">
        <f t="shared" si="14"/>
        <v>266</v>
      </c>
      <c r="B269" s="2" t="s">
        <v>1194</v>
      </c>
      <c r="C269" s="2" t="s">
        <v>362</v>
      </c>
      <c r="D269" s="2" t="s">
        <v>338</v>
      </c>
      <c r="E269" s="2" t="s">
        <v>1195</v>
      </c>
      <c r="G269" s="7">
        <v>330</v>
      </c>
      <c r="I269" s="7">
        <v>362</v>
      </c>
      <c r="L269" s="8">
        <f t="shared" si="12"/>
        <v>692</v>
      </c>
      <c r="M269" s="6">
        <v>28</v>
      </c>
      <c r="N269" s="2">
        <f t="shared" si="13"/>
        <v>2</v>
      </c>
    </row>
    <row r="270" spans="1:14" x14ac:dyDescent="0.25">
      <c r="A270" s="6">
        <f t="shared" si="14"/>
        <v>267</v>
      </c>
      <c r="B270" s="2" t="s">
        <v>181</v>
      </c>
      <c r="C270" s="2" t="s">
        <v>346</v>
      </c>
      <c r="D270" s="2" t="s">
        <v>335</v>
      </c>
      <c r="E270" s="2" t="s">
        <v>534</v>
      </c>
      <c r="F270" s="2">
        <v>334</v>
      </c>
      <c r="G270" s="7">
        <v>352</v>
      </c>
      <c r="L270" s="8">
        <f t="shared" si="12"/>
        <v>686</v>
      </c>
      <c r="M270" s="6">
        <v>38</v>
      </c>
      <c r="N270" s="2">
        <f t="shared" si="13"/>
        <v>2</v>
      </c>
    </row>
    <row r="271" spans="1:14" x14ac:dyDescent="0.25">
      <c r="A271" s="6">
        <f t="shared" si="14"/>
        <v>267</v>
      </c>
      <c r="B271" s="2" t="s">
        <v>194</v>
      </c>
      <c r="C271" s="2" t="s">
        <v>349</v>
      </c>
      <c r="D271" s="2" t="s">
        <v>335</v>
      </c>
      <c r="E271" s="2" t="s">
        <v>547</v>
      </c>
      <c r="F271" s="2">
        <v>321</v>
      </c>
      <c r="G271" s="7">
        <v>365</v>
      </c>
      <c r="L271" s="8">
        <f t="shared" si="12"/>
        <v>686</v>
      </c>
      <c r="M271" s="6">
        <v>39</v>
      </c>
      <c r="N271" s="2">
        <f t="shared" si="13"/>
        <v>2</v>
      </c>
    </row>
    <row r="272" spans="1:14" x14ac:dyDescent="0.25">
      <c r="A272" s="6">
        <f t="shared" si="14"/>
        <v>269</v>
      </c>
      <c r="B272" s="2" t="s">
        <v>1204</v>
      </c>
      <c r="C272" s="2" t="s">
        <v>364</v>
      </c>
      <c r="D272" s="2" t="s">
        <v>338</v>
      </c>
      <c r="E272" s="2" t="s">
        <v>1205</v>
      </c>
      <c r="G272" s="7">
        <v>319</v>
      </c>
      <c r="J272" s="7">
        <v>366</v>
      </c>
      <c r="L272" s="8">
        <f t="shared" si="12"/>
        <v>685</v>
      </c>
      <c r="M272" s="6">
        <v>29</v>
      </c>
      <c r="N272" s="2">
        <f t="shared" si="13"/>
        <v>2</v>
      </c>
    </row>
    <row r="273" spans="1:14" x14ac:dyDescent="0.25">
      <c r="A273" s="6">
        <f t="shared" si="14"/>
        <v>270</v>
      </c>
      <c r="B273" s="2" t="s">
        <v>1196</v>
      </c>
      <c r="C273" s="2" t="s">
        <v>362</v>
      </c>
      <c r="D273" s="2" t="s">
        <v>338</v>
      </c>
      <c r="E273" s="2" t="s">
        <v>1197</v>
      </c>
      <c r="G273" s="7">
        <v>326</v>
      </c>
      <c r="I273" s="7">
        <v>339</v>
      </c>
      <c r="L273" s="8">
        <f t="shared" si="12"/>
        <v>665</v>
      </c>
      <c r="M273" s="6">
        <v>30</v>
      </c>
      <c r="N273" s="2">
        <f t="shared" si="13"/>
        <v>2</v>
      </c>
    </row>
    <row r="274" spans="1:14" x14ac:dyDescent="0.25">
      <c r="A274" s="6">
        <f t="shared" si="14"/>
        <v>271</v>
      </c>
      <c r="B274" s="2" t="s">
        <v>325</v>
      </c>
      <c r="C274" s="2" t="s">
        <v>355</v>
      </c>
      <c r="D274" s="2" t="s">
        <v>334</v>
      </c>
      <c r="E274" s="2" t="s">
        <v>679</v>
      </c>
      <c r="F274" s="2">
        <v>189</v>
      </c>
      <c r="G274" s="7">
        <v>210</v>
      </c>
      <c r="I274" s="7">
        <v>263</v>
      </c>
      <c r="L274" s="8">
        <f t="shared" si="12"/>
        <v>662</v>
      </c>
      <c r="M274" s="6">
        <v>37</v>
      </c>
      <c r="N274" s="2">
        <f t="shared" si="13"/>
        <v>3</v>
      </c>
    </row>
    <row r="275" spans="1:14" x14ac:dyDescent="0.25">
      <c r="A275" s="6">
        <f t="shared" si="14"/>
        <v>271</v>
      </c>
      <c r="B275" s="2" t="s">
        <v>203</v>
      </c>
      <c r="C275" s="2" t="s">
        <v>346</v>
      </c>
      <c r="D275" s="2" t="s">
        <v>337</v>
      </c>
      <c r="E275" s="2" t="s">
        <v>556</v>
      </c>
      <c r="F275" s="2">
        <v>312</v>
      </c>
      <c r="G275" s="7">
        <v>350</v>
      </c>
      <c r="L275" s="8">
        <f t="shared" si="12"/>
        <v>662</v>
      </c>
      <c r="M275" s="6">
        <v>40</v>
      </c>
      <c r="N275" s="2">
        <f t="shared" si="13"/>
        <v>2</v>
      </c>
    </row>
    <row r="276" spans="1:14" x14ac:dyDescent="0.25">
      <c r="A276" s="6">
        <f t="shared" si="14"/>
        <v>273</v>
      </c>
      <c r="B276" s="2" t="s">
        <v>195</v>
      </c>
      <c r="C276" s="2" t="s">
        <v>360</v>
      </c>
      <c r="D276" s="2" t="s">
        <v>334</v>
      </c>
      <c r="E276" s="2" t="s">
        <v>548</v>
      </c>
      <c r="F276" s="2">
        <v>320</v>
      </c>
      <c r="G276" s="7">
        <v>341</v>
      </c>
      <c r="L276" s="8">
        <f t="shared" si="12"/>
        <v>661</v>
      </c>
      <c r="M276" s="6">
        <v>38</v>
      </c>
      <c r="N276" s="2">
        <f t="shared" si="13"/>
        <v>2</v>
      </c>
    </row>
    <row r="277" spans="1:14" x14ac:dyDescent="0.25">
      <c r="A277" s="6">
        <f t="shared" si="14"/>
        <v>273</v>
      </c>
      <c r="B277" s="2" t="s">
        <v>205</v>
      </c>
      <c r="C277" s="2" t="s">
        <v>355</v>
      </c>
      <c r="D277" s="2" t="s">
        <v>337</v>
      </c>
      <c r="E277" s="2" t="s">
        <v>558</v>
      </c>
      <c r="F277" s="2">
        <v>310</v>
      </c>
      <c r="H277" s="7">
        <v>351</v>
      </c>
      <c r="L277" s="8">
        <f t="shared" si="12"/>
        <v>661</v>
      </c>
      <c r="M277" s="6">
        <v>41</v>
      </c>
      <c r="N277" s="2">
        <f t="shared" si="13"/>
        <v>2</v>
      </c>
    </row>
    <row r="278" spans="1:14" x14ac:dyDescent="0.25">
      <c r="A278" s="6">
        <f t="shared" si="14"/>
        <v>275</v>
      </c>
      <c r="B278" s="2" t="s">
        <v>1641</v>
      </c>
      <c r="C278" s="2" t="s">
        <v>352</v>
      </c>
      <c r="D278" s="2" t="s">
        <v>334</v>
      </c>
      <c r="E278" s="2" t="s">
        <v>1642</v>
      </c>
      <c r="I278" s="7">
        <v>300</v>
      </c>
      <c r="J278" s="7">
        <v>349</v>
      </c>
      <c r="L278" s="8">
        <f t="shared" si="12"/>
        <v>649</v>
      </c>
      <c r="M278" s="6">
        <v>39</v>
      </c>
      <c r="N278" s="2">
        <f t="shared" si="13"/>
        <v>2</v>
      </c>
    </row>
    <row r="279" spans="1:14" x14ac:dyDescent="0.25">
      <c r="A279" s="6">
        <f t="shared" si="14"/>
        <v>276</v>
      </c>
      <c r="B279" s="2" t="s">
        <v>218</v>
      </c>
      <c r="C279" s="2" t="s">
        <v>346</v>
      </c>
      <c r="D279" s="2" t="s">
        <v>333</v>
      </c>
      <c r="E279" s="2" t="s">
        <v>571</v>
      </c>
      <c r="F279" s="2">
        <v>297</v>
      </c>
      <c r="I279" s="7">
        <v>351</v>
      </c>
      <c r="L279" s="8">
        <f t="shared" si="12"/>
        <v>648</v>
      </c>
      <c r="M279" s="6">
        <v>93</v>
      </c>
      <c r="N279" s="2">
        <f t="shared" si="13"/>
        <v>2</v>
      </c>
    </row>
    <row r="280" spans="1:14" x14ac:dyDescent="0.25">
      <c r="A280" s="6">
        <f t="shared" si="14"/>
        <v>277</v>
      </c>
      <c r="B280" s="2" t="s">
        <v>1216</v>
      </c>
      <c r="C280" s="2" t="s">
        <v>355</v>
      </c>
      <c r="D280" s="2" t="s">
        <v>338</v>
      </c>
      <c r="E280" s="2" t="s">
        <v>1217</v>
      </c>
      <c r="G280" s="7">
        <v>294</v>
      </c>
      <c r="H280" s="7">
        <v>349</v>
      </c>
      <c r="L280" s="8">
        <f t="shared" si="12"/>
        <v>643</v>
      </c>
      <c r="M280" s="6">
        <v>31</v>
      </c>
      <c r="N280" s="2">
        <f t="shared" si="13"/>
        <v>2</v>
      </c>
    </row>
    <row r="281" spans="1:14" x14ac:dyDescent="0.25">
      <c r="A281" s="6">
        <f t="shared" si="14"/>
        <v>278</v>
      </c>
      <c r="B281" s="2" t="s">
        <v>222</v>
      </c>
      <c r="C281" s="2" t="s">
        <v>359</v>
      </c>
      <c r="D281" s="2" t="s">
        <v>334</v>
      </c>
      <c r="E281" s="2" t="s">
        <v>575</v>
      </c>
      <c r="F281" s="2">
        <v>293</v>
      </c>
      <c r="I281" s="7">
        <v>349</v>
      </c>
      <c r="L281" s="8">
        <f t="shared" si="12"/>
        <v>642</v>
      </c>
      <c r="M281" s="6">
        <v>40</v>
      </c>
      <c r="N281" s="2">
        <f t="shared" si="13"/>
        <v>2</v>
      </c>
    </row>
    <row r="282" spans="1:14" x14ac:dyDescent="0.25">
      <c r="A282" s="6">
        <f t="shared" si="14"/>
        <v>278</v>
      </c>
      <c r="B282" s="2" t="s">
        <v>331</v>
      </c>
      <c r="C282" s="2" t="s">
        <v>364</v>
      </c>
      <c r="D282" s="2" t="s">
        <v>338</v>
      </c>
      <c r="E282" s="2" t="s">
        <v>685</v>
      </c>
      <c r="F282" s="2">
        <v>183</v>
      </c>
      <c r="G282" s="7">
        <v>203</v>
      </c>
      <c r="I282" s="7">
        <v>256</v>
      </c>
      <c r="L282" s="8">
        <f t="shared" si="12"/>
        <v>642</v>
      </c>
      <c r="M282" s="6">
        <v>32</v>
      </c>
      <c r="N282" s="2">
        <f t="shared" si="13"/>
        <v>3</v>
      </c>
    </row>
    <row r="283" spans="1:14" x14ac:dyDescent="0.25">
      <c r="A283" s="6">
        <f t="shared" si="14"/>
        <v>280</v>
      </c>
      <c r="B283" s="2" t="s">
        <v>1212</v>
      </c>
      <c r="C283" s="2" t="s">
        <v>355</v>
      </c>
      <c r="D283" s="2" t="s">
        <v>333</v>
      </c>
      <c r="E283" s="2" t="s">
        <v>1213</v>
      </c>
      <c r="G283" s="7">
        <v>307</v>
      </c>
      <c r="I283" s="7">
        <v>334</v>
      </c>
      <c r="L283" s="8">
        <f t="shared" si="12"/>
        <v>641</v>
      </c>
      <c r="M283" s="6">
        <v>94</v>
      </c>
      <c r="N283" s="2">
        <f t="shared" si="13"/>
        <v>2</v>
      </c>
    </row>
    <row r="284" spans="1:14" x14ac:dyDescent="0.25">
      <c r="A284" s="6">
        <f t="shared" si="14"/>
        <v>281</v>
      </c>
      <c r="B284" s="2" t="s">
        <v>1647</v>
      </c>
      <c r="C284" s="2" t="s">
        <v>355</v>
      </c>
      <c r="D284" s="2" t="s">
        <v>337</v>
      </c>
      <c r="E284" s="2" t="s">
        <v>1648</v>
      </c>
      <c r="I284" s="7">
        <v>289</v>
      </c>
      <c r="J284" s="7">
        <v>348</v>
      </c>
      <c r="L284" s="8">
        <f t="shared" si="12"/>
        <v>637</v>
      </c>
      <c r="M284" s="6">
        <v>42</v>
      </c>
      <c r="N284" s="2">
        <f t="shared" si="13"/>
        <v>2</v>
      </c>
    </row>
    <row r="285" spans="1:14" x14ac:dyDescent="0.25">
      <c r="A285" s="6">
        <f t="shared" si="14"/>
        <v>282</v>
      </c>
      <c r="B285" s="2" t="s">
        <v>1226</v>
      </c>
      <c r="C285" s="2" t="s">
        <v>348</v>
      </c>
      <c r="D285" s="2" t="s">
        <v>333</v>
      </c>
      <c r="E285" s="2" t="s">
        <v>1227</v>
      </c>
      <c r="G285" s="7">
        <v>279</v>
      </c>
      <c r="I285" s="7">
        <v>357</v>
      </c>
      <c r="L285" s="8">
        <f t="shared" si="12"/>
        <v>636</v>
      </c>
      <c r="M285" s="6">
        <v>95</v>
      </c>
      <c r="N285" s="2">
        <f t="shared" si="13"/>
        <v>2</v>
      </c>
    </row>
    <row r="286" spans="1:14" x14ac:dyDescent="0.25">
      <c r="A286" s="6">
        <f t="shared" si="14"/>
        <v>283</v>
      </c>
      <c r="B286" s="2" t="s">
        <v>1232</v>
      </c>
      <c r="C286" s="2" t="s">
        <v>351</v>
      </c>
      <c r="D286" s="2" t="s">
        <v>338</v>
      </c>
      <c r="E286" s="2" t="s">
        <v>1233</v>
      </c>
      <c r="G286" s="7">
        <v>274</v>
      </c>
      <c r="J286" s="7">
        <v>347</v>
      </c>
      <c r="L286" s="8">
        <f t="shared" si="12"/>
        <v>621</v>
      </c>
      <c r="M286" s="6">
        <v>33</v>
      </c>
      <c r="N286" s="2">
        <f t="shared" si="13"/>
        <v>2</v>
      </c>
    </row>
    <row r="287" spans="1:14" x14ac:dyDescent="0.25">
      <c r="A287" s="6">
        <f t="shared" si="14"/>
        <v>284</v>
      </c>
      <c r="B287" s="2" t="s">
        <v>176</v>
      </c>
      <c r="C287" s="2" t="s">
        <v>358</v>
      </c>
      <c r="D287" s="2" t="s">
        <v>333</v>
      </c>
      <c r="E287" s="2" t="s">
        <v>529</v>
      </c>
      <c r="F287" s="2">
        <v>340</v>
      </c>
      <c r="G287" s="7">
        <v>276</v>
      </c>
      <c r="L287" s="8">
        <f t="shared" si="12"/>
        <v>616</v>
      </c>
      <c r="M287" s="6">
        <v>96</v>
      </c>
      <c r="N287" s="2">
        <f t="shared" si="13"/>
        <v>2</v>
      </c>
    </row>
    <row r="288" spans="1:14" x14ac:dyDescent="0.25">
      <c r="A288" s="6">
        <f t="shared" si="14"/>
        <v>285</v>
      </c>
      <c r="B288" s="2" t="s">
        <v>255</v>
      </c>
      <c r="C288" s="2" t="s">
        <v>343</v>
      </c>
      <c r="D288" s="2" t="s">
        <v>334</v>
      </c>
      <c r="E288" s="2" t="s">
        <v>608</v>
      </c>
      <c r="F288" s="2">
        <v>260</v>
      </c>
      <c r="G288" s="7">
        <v>340</v>
      </c>
      <c r="L288" s="8">
        <f t="shared" si="12"/>
        <v>600</v>
      </c>
      <c r="M288" s="6">
        <v>41</v>
      </c>
      <c r="N288" s="2">
        <f t="shared" si="13"/>
        <v>2</v>
      </c>
    </row>
    <row r="289" spans="1:14" x14ac:dyDescent="0.25">
      <c r="A289" s="6">
        <f t="shared" si="14"/>
        <v>286</v>
      </c>
      <c r="B289" s="2" t="s">
        <v>1581</v>
      </c>
      <c r="C289" s="2" t="s">
        <v>362</v>
      </c>
      <c r="D289" s="2" t="s">
        <v>335</v>
      </c>
      <c r="E289" s="2" t="s">
        <v>1582</v>
      </c>
      <c r="H289" s="7">
        <v>310</v>
      </c>
      <c r="I289" s="7">
        <v>287</v>
      </c>
      <c r="L289" s="8">
        <f t="shared" si="12"/>
        <v>597</v>
      </c>
      <c r="M289" s="6">
        <v>40</v>
      </c>
      <c r="N289" s="2">
        <f t="shared" si="13"/>
        <v>2</v>
      </c>
    </row>
    <row r="290" spans="1:14" x14ac:dyDescent="0.25">
      <c r="A290" s="6">
        <f t="shared" si="14"/>
        <v>287</v>
      </c>
      <c r="B290" s="2" t="s">
        <v>227</v>
      </c>
      <c r="C290" s="2" t="s">
        <v>344</v>
      </c>
      <c r="D290" s="2" t="s">
        <v>334</v>
      </c>
      <c r="E290" s="2" t="s">
        <v>580</v>
      </c>
      <c r="F290" s="2">
        <v>289</v>
      </c>
      <c r="G290" s="7">
        <v>305</v>
      </c>
      <c r="L290" s="8">
        <f t="shared" si="12"/>
        <v>594</v>
      </c>
      <c r="M290" s="6">
        <v>42</v>
      </c>
      <c r="N290" s="2">
        <f t="shared" si="13"/>
        <v>2</v>
      </c>
    </row>
    <row r="291" spans="1:14" x14ac:dyDescent="0.25">
      <c r="A291" s="6">
        <f t="shared" si="14"/>
        <v>288</v>
      </c>
      <c r="B291" s="2" t="s">
        <v>1583</v>
      </c>
      <c r="C291" s="2" t="s">
        <v>364</v>
      </c>
      <c r="D291" s="2" t="s">
        <v>337</v>
      </c>
      <c r="E291" s="2" t="s">
        <v>1584</v>
      </c>
      <c r="H291" s="7">
        <v>309</v>
      </c>
      <c r="I291" s="7">
        <v>284</v>
      </c>
      <c r="L291" s="8">
        <f t="shared" si="12"/>
        <v>593</v>
      </c>
      <c r="M291" s="6">
        <v>43</v>
      </c>
      <c r="N291" s="2">
        <f t="shared" si="13"/>
        <v>2</v>
      </c>
    </row>
    <row r="292" spans="1:14" x14ac:dyDescent="0.25">
      <c r="A292" s="6">
        <f t="shared" si="14"/>
        <v>289</v>
      </c>
      <c r="B292" s="2" t="s">
        <v>1238</v>
      </c>
      <c r="C292" s="2" t="s">
        <v>359</v>
      </c>
      <c r="D292" s="2" t="s">
        <v>340</v>
      </c>
      <c r="E292" s="2" t="s">
        <v>1239</v>
      </c>
      <c r="G292" s="7">
        <v>269</v>
      </c>
      <c r="I292" s="7">
        <v>318</v>
      </c>
      <c r="L292" s="8">
        <f t="shared" si="12"/>
        <v>587</v>
      </c>
      <c r="M292" s="6">
        <v>7</v>
      </c>
      <c r="N292" s="2">
        <f t="shared" si="13"/>
        <v>2</v>
      </c>
    </row>
    <row r="293" spans="1:14" x14ac:dyDescent="0.25">
      <c r="A293" s="6">
        <f t="shared" si="14"/>
        <v>290</v>
      </c>
      <c r="B293" s="2" t="s">
        <v>238</v>
      </c>
      <c r="C293" s="2" t="s">
        <v>348</v>
      </c>
      <c r="D293" s="2" t="s">
        <v>334</v>
      </c>
      <c r="E293" s="2" t="s">
        <v>591</v>
      </c>
      <c r="F293" s="2">
        <v>277</v>
      </c>
      <c r="G293" s="7">
        <v>304</v>
      </c>
      <c r="L293" s="8">
        <f t="shared" si="12"/>
        <v>581</v>
      </c>
      <c r="M293" s="6">
        <v>43</v>
      </c>
      <c r="N293" s="2">
        <f t="shared" si="13"/>
        <v>2</v>
      </c>
    </row>
    <row r="294" spans="1:14" x14ac:dyDescent="0.25">
      <c r="A294" s="6">
        <f t="shared" si="14"/>
        <v>290</v>
      </c>
      <c r="B294" s="2" t="s">
        <v>276</v>
      </c>
      <c r="C294" s="2" t="s">
        <v>349</v>
      </c>
      <c r="D294" s="2" t="s">
        <v>341</v>
      </c>
      <c r="E294" s="2" t="s">
        <v>630</v>
      </c>
      <c r="F294" s="2">
        <v>238</v>
      </c>
      <c r="J294" s="7">
        <v>343</v>
      </c>
      <c r="L294" s="8">
        <f t="shared" si="12"/>
        <v>581</v>
      </c>
      <c r="M294" s="6">
        <v>4</v>
      </c>
      <c r="N294" s="2">
        <f t="shared" si="13"/>
        <v>2</v>
      </c>
    </row>
    <row r="295" spans="1:14" x14ac:dyDescent="0.25">
      <c r="A295" s="6">
        <f t="shared" si="14"/>
        <v>292</v>
      </c>
      <c r="B295" s="2" t="s">
        <v>1246</v>
      </c>
      <c r="C295" s="2" t="s">
        <v>353</v>
      </c>
      <c r="D295" s="2" t="s">
        <v>338</v>
      </c>
      <c r="E295" s="2" t="s">
        <v>1247</v>
      </c>
      <c r="G295" s="7">
        <v>262</v>
      </c>
      <c r="I295" s="7">
        <v>318</v>
      </c>
      <c r="L295" s="8">
        <f t="shared" si="12"/>
        <v>580</v>
      </c>
      <c r="M295" s="6">
        <v>34</v>
      </c>
      <c r="N295" s="2">
        <f t="shared" si="13"/>
        <v>2</v>
      </c>
    </row>
    <row r="296" spans="1:14" x14ac:dyDescent="0.25">
      <c r="A296" s="6">
        <f t="shared" si="14"/>
        <v>293</v>
      </c>
      <c r="B296" s="2" t="s">
        <v>256</v>
      </c>
      <c r="C296" s="2" t="s">
        <v>361</v>
      </c>
      <c r="D296" s="2" t="s">
        <v>337</v>
      </c>
      <c r="E296" s="2" t="s">
        <v>609</v>
      </c>
      <c r="F296" s="2">
        <v>259</v>
      </c>
      <c r="I296" s="7">
        <v>311</v>
      </c>
      <c r="L296" s="8">
        <f t="shared" si="12"/>
        <v>570</v>
      </c>
      <c r="M296" s="6">
        <v>44</v>
      </c>
      <c r="N296" s="2">
        <f t="shared" si="13"/>
        <v>2</v>
      </c>
    </row>
    <row r="297" spans="1:14" x14ac:dyDescent="0.25">
      <c r="A297" s="6">
        <f t="shared" si="14"/>
        <v>293</v>
      </c>
      <c r="B297" s="2" t="s">
        <v>271</v>
      </c>
      <c r="C297" s="2" t="s">
        <v>363</v>
      </c>
      <c r="D297" s="2" t="s">
        <v>338</v>
      </c>
      <c r="E297" s="2" t="s">
        <v>625</v>
      </c>
      <c r="F297" s="2">
        <v>243</v>
      </c>
      <c r="H297" s="7">
        <v>327</v>
      </c>
      <c r="L297" s="8">
        <f t="shared" si="12"/>
        <v>570</v>
      </c>
      <c r="M297" s="6">
        <v>35</v>
      </c>
      <c r="N297" s="2">
        <f t="shared" si="13"/>
        <v>2</v>
      </c>
    </row>
    <row r="298" spans="1:14" x14ac:dyDescent="0.25">
      <c r="A298" s="6">
        <f t="shared" si="14"/>
        <v>293</v>
      </c>
      <c r="B298" s="2" t="s">
        <v>258</v>
      </c>
      <c r="C298" s="2" t="s">
        <v>349</v>
      </c>
      <c r="D298" s="2" t="s">
        <v>339</v>
      </c>
      <c r="E298" s="2" t="s">
        <v>611</v>
      </c>
      <c r="F298" s="2">
        <v>257</v>
      </c>
      <c r="I298" s="7">
        <v>313</v>
      </c>
      <c r="L298" s="8">
        <f t="shared" si="12"/>
        <v>570</v>
      </c>
      <c r="M298" s="6">
        <v>19</v>
      </c>
      <c r="N298" s="2">
        <f t="shared" si="13"/>
        <v>2</v>
      </c>
    </row>
    <row r="299" spans="1:14" x14ac:dyDescent="0.25">
      <c r="A299" s="6">
        <f t="shared" si="14"/>
        <v>296</v>
      </c>
      <c r="B299" s="2" t="s">
        <v>1252</v>
      </c>
      <c r="C299" s="2" t="s">
        <v>363</v>
      </c>
      <c r="D299" s="2" t="s">
        <v>340</v>
      </c>
      <c r="E299" s="2" t="s">
        <v>1253</v>
      </c>
      <c r="G299" s="7">
        <v>256</v>
      </c>
      <c r="H299" s="7">
        <v>311</v>
      </c>
      <c r="L299" s="8">
        <f t="shared" si="12"/>
        <v>567</v>
      </c>
      <c r="M299" s="6">
        <v>8</v>
      </c>
      <c r="N299" s="2">
        <f t="shared" si="13"/>
        <v>2</v>
      </c>
    </row>
    <row r="300" spans="1:14" x14ac:dyDescent="0.25">
      <c r="A300" s="6">
        <f t="shared" si="14"/>
        <v>297</v>
      </c>
      <c r="B300" s="2" t="s">
        <v>270</v>
      </c>
      <c r="C300" s="2" t="s">
        <v>348</v>
      </c>
      <c r="D300" s="2" t="s">
        <v>333</v>
      </c>
      <c r="E300" s="2" t="s">
        <v>623</v>
      </c>
      <c r="F300" s="2">
        <v>245</v>
      </c>
      <c r="H300" s="7">
        <v>317</v>
      </c>
      <c r="L300" s="8">
        <f t="shared" si="12"/>
        <v>562</v>
      </c>
      <c r="M300" s="6">
        <v>97</v>
      </c>
      <c r="N300" s="2">
        <f t="shared" si="13"/>
        <v>2</v>
      </c>
    </row>
    <row r="301" spans="1:14" x14ac:dyDescent="0.25">
      <c r="A301" s="6">
        <f t="shared" si="14"/>
        <v>298</v>
      </c>
      <c r="B301" s="2" t="s">
        <v>264</v>
      </c>
      <c r="C301" s="2" t="s">
        <v>346</v>
      </c>
      <c r="D301" s="2" t="s">
        <v>337</v>
      </c>
      <c r="E301" s="2" t="s">
        <v>617</v>
      </c>
      <c r="F301" s="2">
        <v>251</v>
      </c>
      <c r="I301" s="7">
        <v>305</v>
      </c>
      <c r="L301" s="8">
        <f t="shared" si="12"/>
        <v>556</v>
      </c>
      <c r="M301" s="6">
        <v>45</v>
      </c>
      <c r="N301" s="2">
        <f t="shared" si="13"/>
        <v>2</v>
      </c>
    </row>
    <row r="302" spans="1:14" x14ac:dyDescent="0.25">
      <c r="A302" s="6">
        <f t="shared" si="14"/>
        <v>299</v>
      </c>
      <c r="B302" s="2" t="s">
        <v>261</v>
      </c>
      <c r="C302" s="2" t="s">
        <v>361</v>
      </c>
      <c r="D302" s="2" t="s">
        <v>337</v>
      </c>
      <c r="E302" s="2" t="s">
        <v>614</v>
      </c>
      <c r="F302" s="2">
        <v>254</v>
      </c>
      <c r="G302" s="7">
        <v>299</v>
      </c>
      <c r="L302" s="8">
        <f t="shared" si="12"/>
        <v>553</v>
      </c>
      <c r="M302" s="6">
        <v>46</v>
      </c>
      <c r="N302" s="2">
        <f t="shared" si="13"/>
        <v>2</v>
      </c>
    </row>
    <row r="303" spans="1:14" x14ac:dyDescent="0.25">
      <c r="A303" s="6">
        <f t="shared" si="14"/>
        <v>300</v>
      </c>
      <c r="B303" s="2" t="s">
        <v>1585</v>
      </c>
      <c r="C303" s="2" t="s">
        <v>356</v>
      </c>
      <c r="D303" s="2" t="s">
        <v>334</v>
      </c>
      <c r="E303" s="2" t="s">
        <v>1586</v>
      </c>
      <c r="H303" s="7">
        <v>293</v>
      </c>
      <c r="I303" s="7">
        <v>258</v>
      </c>
      <c r="L303" s="8">
        <f t="shared" si="12"/>
        <v>551</v>
      </c>
      <c r="M303" s="6">
        <v>44</v>
      </c>
      <c r="N303" s="2">
        <f t="shared" si="13"/>
        <v>2</v>
      </c>
    </row>
    <row r="304" spans="1:14" x14ac:dyDescent="0.25">
      <c r="A304" s="6">
        <f t="shared" si="14"/>
        <v>301</v>
      </c>
      <c r="B304" s="2" t="s">
        <v>279</v>
      </c>
      <c r="C304" s="2" t="s">
        <v>350</v>
      </c>
      <c r="D304" s="2" t="s">
        <v>335</v>
      </c>
      <c r="E304" s="2" t="s">
        <v>633</v>
      </c>
      <c r="F304" s="2">
        <v>235</v>
      </c>
      <c r="H304" s="7">
        <v>314</v>
      </c>
      <c r="L304" s="8">
        <f t="shared" si="12"/>
        <v>549</v>
      </c>
      <c r="M304" s="6">
        <v>41</v>
      </c>
      <c r="N304" s="2">
        <f t="shared" si="13"/>
        <v>2</v>
      </c>
    </row>
    <row r="305" spans="1:14" x14ac:dyDescent="0.25">
      <c r="A305" s="6">
        <f t="shared" si="14"/>
        <v>301</v>
      </c>
      <c r="B305" s="2" t="s">
        <v>281</v>
      </c>
      <c r="C305" s="2" t="s">
        <v>353</v>
      </c>
      <c r="D305" s="2" t="s">
        <v>337</v>
      </c>
      <c r="E305" s="2" t="s">
        <v>635</v>
      </c>
      <c r="F305" s="2">
        <v>233</v>
      </c>
      <c r="H305" s="7">
        <v>316</v>
      </c>
      <c r="L305" s="8">
        <f t="shared" si="12"/>
        <v>549</v>
      </c>
      <c r="M305" s="6">
        <v>47</v>
      </c>
      <c r="N305" s="2">
        <f t="shared" si="13"/>
        <v>2</v>
      </c>
    </row>
    <row r="306" spans="1:14" x14ac:dyDescent="0.25">
      <c r="A306" s="6">
        <f t="shared" si="14"/>
        <v>303</v>
      </c>
      <c r="B306" s="2" t="s">
        <v>1264</v>
      </c>
      <c r="C306" s="2" t="s">
        <v>346</v>
      </c>
      <c r="D306" s="2" t="s">
        <v>339</v>
      </c>
      <c r="E306" s="2" t="s">
        <v>1265</v>
      </c>
      <c r="G306" s="7">
        <v>242</v>
      </c>
      <c r="I306" s="7">
        <v>302</v>
      </c>
      <c r="L306" s="8">
        <f t="shared" si="12"/>
        <v>544</v>
      </c>
      <c r="M306" s="6">
        <v>20</v>
      </c>
      <c r="N306" s="2">
        <f t="shared" si="13"/>
        <v>2</v>
      </c>
    </row>
    <row r="307" spans="1:14" x14ac:dyDescent="0.25">
      <c r="A307" s="6">
        <f t="shared" si="14"/>
        <v>304</v>
      </c>
      <c r="B307" s="2" t="s">
        <v>1271</v>
      </c>
      <c r="C307" s="2" t="s">
        <v>355</v>
      </c>
      <c r="D307" s="2" t="s">
        <v>335</v>
      </c>
      <c r="E307" s="2" t="s">
        <v>1272</v>
      </c>
      <c r="G307" s="7">
        <v>239</v>
      </c>
      <c r="I307" s="7">
        <v>301</v>
      </c>
      <c r="L307" s="8">
        <f t="shared" si="12"/>
        <v>540</v>
      </c>
      <c r="M307" s="6">
        <v>42</v>
      </c>
      <c r="N307" s="2">
        <f t="shared" si="13"/>
        <v>2</v>
      </c>
    </row>
    <row r="308" spans="1:14" x14ac:dyDescent="0.25">
      <c r="A308" s="6">
        <f t="shared" si="14"/>
        <v>304</v>
      </c>
      <c r="B308" s="2" t="s">
        <v>274</v>
      </c>
      <c r="C308" s="2" t="s">
        <v>350</v>
      </c>
      <c r="D308" s="2" t="s">
        <v>339</v>
      </c>
      <c r="E308" s="2" t="s">
        <v>628</v>
      </c>
      <c r="F308" s="2">
        <v>240</v>
      </c>
      <c r="I308" s="7">
        <v>300</v>
      </c>
      <c r="L308" s="8">
        <f t="shared" si="12"/>
        <v>540</v>
      </c>
      <c r="M308" s="6">
        <v>21</v>
      </c>
      <c r="N308" s="2">
        <f t="shared" si="13"/>
        <v>2</v>
      </c>
    </row>
    <row r="309" spans="1:14" x14ac:dyDescent="0.25">
      <c r="A309" s="6">
        <f t="shared" si="14"/>
        <v>306</v>
      </c>
      <c r="B309" s="2" t="s">
        <v>262</v>
      </c>
      <c r="C309" s="2" t="s">
        <v>360</v>
      </c>
      <c r="D309" s="2" t="s">
        <v>337</v>
      </c>
      <c r="E309" s="2" t="s">
        <v>615</v>
      </c>
      <c r="F309" s="2">
        <v>254</v>
      </c>
      <c r="G309" s="7">
        <v>283</v>
      </c>
      <c r="L309" s="8">
        <f t="shared" si="12"/>
        <v>537</v>
      </c>
      <c r="M309" s="6">
        <v>48</v>
      </c>
      <c r="N309" s="2">
        <f t="shared" si="13"/>
        <v>2</v>
      </c>
    </row>
    <row r="310" spans="1:14" x14ac:dyDescent="0.25">
      <c r="A310" s="6">
        <f t="shared" si="14"/>
        <v>307</v>
      </c>
      <c r="B310" s="2" t="s">
        <v>282</v>
      </c>
      <c r="C310" s="2" t="s">
        <v>351</v>
      </c>
      <c r="D310" s="2" t="s">
        <v>338</v>
      </c>
      <c r="E310" s="2" t="s">
        <v>636</v>
      </c>
      <c r="F310" s="2">
        <v>233</v>
      </c>
      <c r="I310" s="7">
        <v>296</v>
      </c>
      <c r="L310" s="8">
        <f t="shared" si="12"/>
        <v>529</v>
      </c>
      <c r="M310" s="6">
        <v>36</v>
      </c>
      <c r="N310" s="2">
        <f t="shared" si="13"/>
        <v>2</v>
      </c>
    </row>
    <row r="311" spans="1:14" x14ac:dyDescent="0.25">
      <c r="A311" s="6">
        <f t="shared" si="14"/>
        <v>308</v>
      </c>
      <c r="B311" s="2" t="s">
        <v>1301</v>
      </c>
      <c r="C311" s="2" t="s">
        <v>364</v>
      </c>
      <c r="D311" s="2" t="s">
        <v>337</v>
      </c>
      <c r="E311" s="2" t="s">
        <v>1302</v>
      </c>
      <c r="G311" s="7">
        <v>204</v>
      </c>
      <c r="J311" s="7">
        <v>324</v>
      </c>
      <c r="L311" s="8">
        <f t="shared" si="12"/>
        <v>528</v>
      </c>
      <c r="M311" s="6">
        <v>49</v>
      </c>
      <c r="N311" s="2">
        <f t="shared" si="13"/>
        <v>2</v>
      </c>
    </row>
    <row r="312" spans="1:14" x14ac:dyDescent="0.25">
      <c r="A312" s="6">
        <f t="shared" si="14"/>
        <v>309</v>
      </c>
      <c r="B312" s="2" t="s">
        <v>257</v>
      </c>
      <c r="C312" s="2" t="s">
        <v>342</v>
      </c>
      <c r="D312" s="2" t="s">
        <v>337</v>
      </c>
      <c r="E312" s="2" t="s">
        <v>610</v>
      </c>
      <c r="F312" s="2">
        <v>258</v>
      </c>
      <c r="G312" s="7">
        <v>268</v>
      </c>
      <c r="L312" s="8">
        <f t="shared" si="12"/>
        <v>526</v>
      </c>
      <c r="M312" s="6">
        <v>50</v>
      </c>
      <c r="N312" s="2">
        <f t="shared" si="13"/>
        <v>2</v>
      </c>
    </row>
    <row r="313" spans="1:14" x14ac:dyDescent="0.25">
      <c r="A313" s="6">
        <f t="shared" si="14"/>
        <v>310</v>
      </c>
      <c r="B313" s="2" t="s">
        <v>1289</v>
      </c>
      <c r="C313" s="2" t="s">
        <v>364</v>
      </c>
      <c r="D313" s="2" t="s">
        <v>338</v>
      </c>
      <c r="E313" s="2" t="s">
        <v>1290</v>
      </c>
      <c r="G313" s="7">
        <v>224</v>
      </c>
      <c r="I313" s="7">
        <v>283</v>
      </c>
      <c r="L313" s="8">
        <f t="shared" si="12"/>
        <v>507</v>
      </c>
      <c r="M313" s="6">
        <v>37</v>
      </c>
      <c r="N313" s="2">
        <f t="shared" si="13"/>
        <v>2</v>
      </c>
    </row>
    <row r="314" spans="1:14" x14ac:dyDescent="0.25">
      <c r="A314" s="6">
        <f t="shared" si="14"/>
        <v>311</v>
      </c>
      <c r="B314" s="2" t="s">
        <v>316</v>
      </c>
      <c r="C314" s="2" t="s">
        <v>351</v>
      </c>
      <c r="D314" s="2" t="s">
        <v>335</v>
      </c>
      <c r="E314" s="2" t="s">
        <v>670</v>
      </c>
      <c r="F314" s="2">
        <v>198</v>
      </c>
      <c r="H314" s="7">
        <v>304</v>
      </c>
      <c r="L314" s="8">
        <f t="shared" si="12"/>
        <v>502</v>
      </c>
      <c r="M314" s="6">
        <v>43</v>
      </c>
      <c r="N314" s="2">
        <f t="shared" si="13"/>
        <v>2</v>
      </c>
    </row>
    <row r="315" spans="1:14" x14ac:dyDescent="0.25">
      <c r="A315" s="6">
        <f t="shared" si="14"/>
        <v>312</v>
      </c>
      <c r="B315" s="2" t="s">
        <v>1285</v>
      </c>
      <c r="C315" s="2" t="s">
        <v>346</v>
      </c>
      <c r="D315" s="2" t="s">
        <v>339</v>
      </c>
      <c r="E315" s="2" t="s">
        <v>1286</v>
      </c>
      <c r="G315" s="7">
        <v>225</v>
      </c>
      <c r="I315" s="7">
        <v>275</v>
      </c>
      <c r="L315" s="8">
        <f t="shared" si="12"/>
        <v>500</v>
      </c>
      <c r="M315" s="6">
        <v>22</v>
      </c>
      <c r="N315" s="2">
        <f t="shared" si="13"/>
        <v>2</v>
      </c>
    </row>
    <row r="316" spans="1:14" x14ac:dyDescent="0.25">
      <c r="A316" s="6">
        <f t="shared" si="14"/>
        <v>313</v>
      </c>
      <c r="B316" s="2" t="s">
        <v>16</v>
      </c>
      <c r="C316" s="2" t="s">
        <v>343</v>
      </c>
      <c r="D316" s="2" t="s">
        <v>333</v>
      </c>
      <c r="E316" s="2" t="s">
        <v>369</v>
      </c>
      <c r="F316" s="2">
        <v>499</v>
      </c>
      <c r="L316" s="8">
        <f t="shared" si="12"/>
        <v>499</v>
      </c>
      <c r="M316" s="6">
        <v>98</v>
      </c>
      <c r="N316" s="2">
        <f t="shared" si="13"/>
        <v>1</v>
      </c>
    </row>
    <row r="317" spans="1:14" x14ac:dyDescent="0.25">
      <c r="A317" s="6">
        <f t="shared" si="14"/>
        <v>313</v>
      </c>
      <c r="B317" s="2" t="s">
        <v>1515</v>
      </c>
      <c r="C317" s="2" t="s">
        <v>354</v>
      </c>
      <c r="D317" s="2" t="s">
        <v>337</v>
      </c>
      <c r="E317" s="2" t="s">
        <v>1516</v>
      </c>
      <c r="H317" s="7">
        <v>499</v>
      </c>
      <c r="L317" s="8">
        <f t="shared" si="12"/>
        <v>499</v>
      </c>
      <c r="M317" s="6">
        <v>51</v>
      </c>
      <c r="N317" s="2">
        <f t="shared" si="13"/>
        <v>1</v>
      </c>
    </row>
    <row r="318" spans="1:14" x14ac:dyDescent="0.25">
      <c r="A318" s="6">
        <f t="shared" si="14"/>
        <v>315</v>
      </c>
      <c r="B318" s="2" t="s">
        <v>17</v>
      </c>
      <c r="C318" s="2" t="s">
        <v>344</v>
      </c>
      <c r="D318" s="2" t="s">
        <v>333</v>
      </c>
      <c r="E318" s="2" t="s">
        <v>370</v>
      </c>
      <c r="F318" s="2">
        <v>498</v>
      </c>
      <c r="L318" s="8">
        <f t="shared" si="12"/>
        <v>498</v>
      </c>
      <c r="M318" s="6">
        <v>99</v>
      </c>
      <c r="N318" s="2">
        <f t="shared" si="13"/>
        <v>1</v>
      </c>
    </row>
    <row r="319" spans="1:14" x14ac:dyDescent="0.25">
      <c r="A319" s="6">
        <f t="shared" si="14"/>
        <v>316</v>
      </c>
      <c r="B319" s="2" t="s">
        <v>1291</v>
      </c>
      <c r="C319" s="2" t="s">
        <v>364</v>
      </c>
      <c r="D319" s="2" t="s">
        <v>339</v>
      </c>
      <c r="E319" s="2" t="s">
        <v>1292</v>
      </c>
      <c r="G319" s="7">
        <v>220</v>
      </c>
      <c r="I319" s="7">
        <v>277</v>
      </c>
      <c r="L319" s="8">
        <f t="shared" si="12"/>
        <v>497</v>
      </c>
      <c r="M319" s="6">
        <v>23</v>
      </c>
      <c r="N319" s="2">
        <f t="shared" si="13"/>
        <v>2</v>
      </c>
    </row>
    <row r="320" spans="1:14" x14ac:dyDescent="0.25">
      <c r="A320" s="6">
        <f t="shared" si="14"/>
        <v>317</v>
      </c>
      <c r="B320" s="2" t="s">
        <v>1096</v>
      </c>
      <c r="C320" s="2" t="s">
        <v>351</v>
      </c>
      <c r="D320" s="2" t="s">
        <v>333</v>
      </c>
      <c r="E320" s="2" t="s">
        <v>1097</v>
      </c>
      <c r="G320" s="7">
        <v>495</v>
      </c>
      <c r="L320" s="8">
        <f t="shared" si="12"/>
        <v>495</v>
      </c>
      <c r="M320" s="6">
        <v>100</v>
      </c>
      <c r="N320" s="2">
        <f t="shared" si="13"/>
        <v>1</v>
      </c>
    </row>
    <row r="321" spans="1:14" x14ac:dyDescent="0.25">
      <c r="A321" s="6">
        <f t="shared" si="14"/>
        <v>318</v>
      </c>
      <c r="B321" s="2" t="s">
        <v>1098</v>
      </c>
      <c r="C321" s="2" t="s">
        <v>351</v>
      </c>
      <c r="D321" s="2" t="s">
        <v>334</v>
      </c>
      <c r="E321" s="2" t="s">
        <v>1099</v>
      </c>
      <c r="G321" s="7">
        <v>492</v>
      </c>
      <c r="L321" s="8">
        <f t="shared" si="12"/>
        <v>492</v>
      </c>
      <c r="M321" s="6">
        <v>45</v>
      </c>
      <c r="N321" s="2">
        <f t="shared" si="13"/>
        <v>1</v>
      </c>
    </row>
    <row r="322" spans="1:14" x14ac:dyDescent="0.25">
      <c r="A322" s="6">
        <f t="shared" si="14"/>
        <v>319</v>
      </c>
      <c r="B322" s="2" t="s">
        <v>1305</v>
      </c>
      <c r="C322" s="2" t="s">
        <v>355</v>
      </c>
      <c r="D322" s="2" t="s">
        <v>333</v>
      </c>
      <c r="E322" s="2" t="s">
        <v>1306</v>
      </c>
      <c r="G322" s="7">
        <v>201</v>
      </c>
      <c r="H322" s="7">
        <v>290</v>
      </c>
      <c r="L322" s="8">
        <f t="shared" si="12"/>
        <v>491</v>
      </c>
      <c r="M322" s="6">
        <v>101</v>
      </c>
      <c r="N322" s="2">
        <f t="shared" si="13"/>
        <v>2</v>
      </c>
    </row>
    <row r="323" spans="1:14" x14ac:dyDescent="0.25">
      <c r="A323" s="6">
        <f t="shared" si="14"/>
        <v>320</v>
      </c>
      <c r="B323" s="2" t="s">
        <v>1100</v>
      </c>
      <c r="C323" s="2" t="s">
        <v>345</v>
      </c>
      <c r="D323" s="2" t="s">
        <v>333</v>
      </c>
      <c r="E323" s="2" t="s">
        <v>1101</v>
      </c>
      <c r="G323" s="7">
        <v>489</v>
      </c>
      <c r="L323" s="8">
        <f t="shared" si="12"/>
        <v>489</v>
      </c>
      <c r="M323" s="6">
        <v>102</v>
      </c>
      <c r="N323" s="2">
        <f t="shared" si="13"/>
        <v>1</v>
      </c>
    </row>
    <row r="324" spans="1:14" x14ac:dyDescent="0.25">
      <c r="A324" s="6">
        <f t="shared" si="14"/>
        <v>321</v>
      </c>
      <c r="B324" s="2" t="s">
        <v>1293</v>
      </c>
      <c r="C324" s="2" t="s">
        <v>344</v>
      </c>
      <c r="D324" s="2" t="s">
        <v>340</v>
      </c>
      <c r="E324" s="2" t="s">
        <v>1294</v>
      </c>
      <c r="G324" s="7">
        <v>215</v>
      </c>
      <c r="I324" s="7">
        <v>273</v>
      </c>
      <c r="L324" s="8">
        <f t="shared" ref="L324:L387" si="15">SUM(F324:K324)</f>
        <v>488</v>
      </c>
      <c r="M324" s="6">
        <v>9</v>
      </c>
      <c r="N324" s="2">
        <f t="shared" ref="N324:N387" si="16">COUNT(F324:J324)</f>
        <v>2</v>
      </c>
    </row>
    <row r="325" spans="1:14" x14ac:dyDescent="0.25">
      <c r="A325" s="6">
        <f t="shared" ref="A325:A388" si="17">RANK(L325,$L$4:$L$515,0)</f>
        <v>322</v>
      </c>
      <c r="B325" s="2" t="s">
        <v>28</v>
      </c>
      <c r="C325" s="2" t="s">
        <v>345</v>
      </c>
      <c r="D325" s="2" t="s">
        <v>333</v>
      </c>
      <c r="E325" s="2" t="s">
        <v>381</v>
      </c>
      <c r="F325" s="2">
        <v>487</v>
      </c>
      <c r="L325" s="8">
        <f t="shared" si="15"/>
        <v>487</v>
      </c>
      <c r="M325" s="6">
        <v>103</v>
      </c>
      <c r="N325" s="2">
        <f t="shared" si="16"/>
        <v>1</v>
      </c>
    </row>
    <row r="326" spans="1:14" x14ac:dyDescent="0.25">
      <c r="A326" s="6">
        <f t="shared" si="17"/>
        <v>323</v>
      </c>
      <c r="B326" s="2" t="s">
        <v>1102</v>
      </c>
      <c r="C326" s="2" t="s">
        <v>351</v>
      </c>
      <c r="D326" s="2" t="s">
        <v>333</v>
      </c>
      <c r="E326" s="2" t="s">
        <v>1103</v>
      </c>
      <c r="G326" s="7">
        <v>486</v>
      </c>
      <c r="L326" s="8">
        <f t="shared" si="15"/>
        <v>486</v>
      </c>
      <c r="M326" s="6">
        <v>104</v>
      </c>
      <c r="N326" s="2">
        <f t="shared" si="16"/>
        <v>1</v>
      </c>
    </row>
    <row r="327" spans="1:14" x14ac:dyDescent="0.25">
      <c r="A327" s="6">
        <f t="shared" si="17"/>
        <v>324</v>
      </c>
      <c r="B327" s="2" t="s">
        <v>1519</v>
      </c>
      <c r="C327" s="2" t="s">
        <v>356</v>
      </c>
      <c r="D327" s="2" t="s">
        <v>333</v>
      </c>
      <c r="E327" s="2" t="s">
        <v>1520</v>
      </c>
      <c r="H327" s="7">
        <v>485</v>
      </c>
      <c r="L327" s="8">
        <f t="shared" si="15"/>
        <v>485</v>
      </c>
      <c r="M327" s="6">
        <v>105</v>
      </c>
      <c r="N327" s="2">
        <f t="shared" si="16"/>
        <v>1</v>
      </c>
    </row>
    <row r="328" spans="1:14" x14ac:dyDescent="0.25">
      <c r="A328" s="6">
        <f t="shared" si="17"/>
        <v>325</v>
      </c>
      <c r="B328" s="2" t="s">
        <v>1104</v>
      </c>
      <c r="C328" s="2" t="s">
        <v>361</v>
      </c>
      <c r="D328" s="2" t="s">
        <v>333</v>
      </c>
      <c r="E328" s="2" t="s">
        <v>1105</v>
      </c>
      <c r="G328" s="7">
        <v>484</v>
      </c>
      <c r="L328" s="8">
        <f t="shared" si="15"/>
        <v>484</v>
      </c>
      <c r="M328" s="6">
        <v>106</v>
      </c>
      <c r="N328" s="2">
        <f t="shared" si="16"/>
        <v>1</v>
      </c>
    </row>
    <row r="329" spans="1:14" x14ac:dyDescent="0.25">
      <c r="A329" s="6">
        <f t="shared" si="17"/>
        <v>326</v>
      </c>
      <c r="B329" s="2" t="s">
        <v>1793</v>
      </c>
      <c r="C329" s="2" t="s">
        <v>346</v>
      </c>
      <c r="D329" s="2" t="s">
        <v>333</v>
      </c>
      <c r="E329" s="9" t="s">
        <v>1794</v>
      </c>
      <c r="J329" s="7">
        <v>483</v>
      </c>
      <c r="L329" s="8">
        <f t="shared" si="15"/>
        <v>483</v>
      </c>
      <c r="M329" s="6">
        <v>107</v>
      </c>
      <c r="N329" s="2">
        <f t="shared" si="16"/>
        <v>1</v>
      </c>
    </row>
    <row r="330" spans="1:14" x14ac:dyDescent="0.25">
      <c r="A330" s="6">
        <f t="shared" si="17"/>
        <v>327</v>
      </c>
      <c r="B330" s="2" t="s">
        <v>35</v>
      </c>
      <c r="C330" s="2" t="s">
        <v>342</v>
      </c>
      <c r="D330" s="2" t="s">
        <v>335</v>
      </c>
      <c r="E330" s="2" t="s">
        <v>388</v>
      </c>
      <c r="F330" s="2">
        <v>480</v>
      </c>
      <c r="L330" s="8">
        <f t="shared" si="15"/>
        <v>480</v>
      </c>
      <c r="M330" s="6">
        <v>44</v>
      </c>
      <c r="N330" s="2">
        <f t="shared" si="16"/>
        <v>1</v>
      </c>
    </row>
    <row r="331" spans="1:14" x14ac:dyDescent="0.25">
      <c r="A331" s="6">
        <f t="shared" si="17"/>
        <v>328</v>
      </c>
      <c r="B331" s="2" t="s">
        <v>1521</v>
      </c>
      <c r="C331" s="2" t="s">
        <v>343</v>
      </c>
      <c r="D331" s="2" t="s">
        <v>333</v>
      </c>
      <c r="E331" s="2" t="s">
        <v>1522</v>
      </c>
      <c r="H331" s="7">
        <v>478</v>
      </c>
      <c r="L331" s="8">
        <f t="shared" si="15"/>
        <v>478</v>
      </c>
      <c r="M331" s="6">
        <v>108</v>
      </c>
      <c r="N331" s="2">
        <f t="shared" si="16"/>
        <v>1</v>
      </c>
    </row>
    <row r="332" spans="1:14" x14ac:dyDescent="0.25">
      <c r="A332" s="6">
        <f t="shared" si="17"/>
        <v>328</v>
      </c>
      <c r="B332" s="2" t="s">
        <v>285</v>
      </c>
      <c r="C332" s="2" t="s">
        <v>350</v>
      </c>
      <c r="D332" s="2" t="s">
        <v>339</v>
      </c>
      <c r="E332" s="2" t="s">
        <v>639</v>
      </c>
      <c r="F332" s="2">
        <v>229</v>
      </c>
      <c r="G332" s="7">
        <v>249</v>
      </c>
      <c r="L332" s="8">
        <f t="shared" si="15"/>
        <v>478</v>
      </c>
      <c r="M332" s="6">
        <v>24</v>
      </c>
      <c r="N332" s="2">
        <f t="shared" si="16"/>
        <v>2</v>
      </c>
    </row>
    <row r="333" spans="1:14" x14ac:dyDescent="0.25">
      <c r="A333" s="6">
        <f t="shared" si="17"/>
        <v>330</v>
      </c>
      <c r="B333" s="2" t="s">
        <v>39</v>
      </c>
      <c r="C333" s="2" t="s">
        <v>351</v>
      </c>
      <c r="D333" s="2" t="s">
        <v>335</v>
      </c>
      <c r="E333" s="2" t="s">
        <v>392</v>
      </c>
      <c r="F333" s="2">
        <v>476</v>
      </c>
      <c r="L333" s="8">
        <f t="shared" si="15"/>
        <v>476</v>
      </c>
      <c r="M333" s="6">
        <v>45</v>
      </c>
      <c r="N333" s="2">
        <f t="shared" si="16"/>
        <v>1</v>
      </c>
    </row>
    <row r="334" spans="1:14" x14ac:dyDescent="0.25">
      <c r="A334" s="6">
        <f t="shared" si="17"/>
        <v>331</v>
      </c>
      <c r="B334" s="2" t="s">
        <v>292</v>
      </c>
      <c r="C334" s="2" t="s">
        <v>360</v>
      </c>
      <c r="D334" s="2" t="s">
        <v>339</v>
      </c>
      <c r="E334" s="2" t="s">
        <v>646</v>
      </c>
      <c r="F334" s="2">
        <v>222</v>
      </c>
      <c r="G334" s="7">
        <v>253</v>
      </c>
      <c r="L334" s="8">
        <f t="shared" si="15"/>
        <v>475</v>
      </c>
      <c r="M334" s="6">
        <v>25</v>
      </c>
      <c r="N334" s="2">
        <f t="shared" si="16"/>
        <v>2</v>
      </c>
    </row>
    <row r="335" spans="1:14" x14ac:dyDescent="0.25">
      <c r="A335" s="6">
        <f t="shared" si="17"/>
        <v>331</v>
      </c>
      <c r="B335" s="2" t="s">
        <v>330</v>
      </c>
      <c r="C335" s="2" t="s">
        <v>355</v>
      </c>
      <c r="D335" s="2" t="s">
        <v>341</v>
      </c>
      <c r="E335" s="2" t="s">
        <v>684</v>
      </c>
      <c r="F335" s="2">
        <v>184</v>
      </c>
      <c r="H335" s="7">
        <v>291</v>
      </c>
      <c r="L335" s="8">
        <f t="shared" si="15"/>
        <v>475</v>
      </c>
      <c r="M335" s="6">
        <v>5</v>
      </c>
      <c r="N335" s="2">
        <f t="shared" si="16"/>
        <v>2</v>
      </c>
    </row>
    <row r="336" spans="1:14" x14ac:dyDescent="0.25">
      <c r="A336" s="6">
        <f t="shared" si="17"/>
        <v>333</v>
      </c>
      <c r="B336" s="2" t="s">
        <v>1108</v>
      </c>
      <c r="C336" s="2" t="s">
        <v>361</v>
      </c>
      <c r="D336" s="2" t="s">
        <v>333</v>
      </c>
      <c r="E336" s="2" t="s">
        <v>1109</v>
      </c>
      <c r="G336" s="7">
        <v>473</v>
      </c>
      <c r="L336" s="8">
        <f t="shared" si="15"/>
        <v>473</v>
      </c>
      <c r="M336" s="6">
        <v>109</v>
      </c>
      <c r="N336" s="2">
        <f t="shared" si="16"/>
        <v>1</v>
      </c>
    </row>
    <row r="337" spans="1:14" x14ac:dyDescent="0.25">
      <c r="A337" s="6">
        <f t="shared" si="17"/>
        <v>333</v>
      </c>
      <c r="B337" s="2" t="s">
        <v>309</v>
      </c>
      <c r="C337" s="2" t="s">
        <v>346</v>
      </c>
      <c r="D337" s="2" t="s">
        <v>337</v>
      </c>
      <c r="E337" s="2" t="s">
        <v>663</v>
      </c>
      <c r="F337" s="2">
        <v>205</v>
      </c>
      <c r="I337" s="7">
        <v>268</v>
      </c>
      <c r="L337" s="8">
        <f t="shared" si="15"/>
        <v>473</v>
      </c>
      <c r="M337" s="6">
        <v>52</v>
      </c>
      <c r="N337" s="2">
        <f t="shared" si="16"/>
        <v>2</v>
      </c>
    </row>
    <row r="338" spans="1:14" x14ac:dyDescent="0.25">
      <c r="A338" s="6">
        <f t="shared" si="17"/>
        <v>335</v>
      </c>
      <c r="B338" s="2" t="s">
        <v>1795</v>
      </c>
      <c r="C338" s="2" t="s">
        <v>351</v>
      </c>
      <c r="D338" s="2" t="s">
        <v>333</v>
      </c>
      <c r="E338" s="9" t="s">
        <v>1796</v>
      </c>
      <c r="J338" s="7">
        <v>471</v>
      </c>
      <c r="L338" s="8">
        <f t="shared" si="15"/>
        <v>471</v>
      </c>
      <c r="M338" s="6">
        <v>110</v>
      </c>
      <c r="N338" s="2">
        <f t="shared" si="16"/>
        <v>1</v>
      </c>
    </row>
    <row r="339" spans="1:14" x14ac:dyDescent="0.25">
      <c r="A339" s="6">
        <f t="shared" si="17"/>
        <v>335</v>
      </c>
      <c r="B339" s="2" t="s">
        <v>45</v>
      </c>
      <c r="C339" s="2" t="s">
        <v>348</v>
      </c>
      <c r="D339" s="2" t="s">
        <v>335</v>
      </c>
      <c r="E339" s="2" t="s">
        <v>398</v>
      </c>
      <c r="F339" s="2">
        <v>471</v>
      </c>
      <c r="L339" s="8">
        <f t="shared" si="15"/>
        <v>471</v>
      </c>
      <c r="M339" s="6">
        <v>46</v>
      </c>
      <c r="N339" s="2">
        <f t="shared" si="16"/>
        <v>1</v>
      </c>
    </row>
    <row r="340" spans="1:14" x14ac:dyDescent="0.25">
      <c r="A340" s="6">
        <f t="shared" si="17"/>
        <v>337</v>
      </c>
      <c r="B340" s="2" t="s">
        <v>1110</v>
      </c>
      <c r="C340" s="2" t="s">
        <v>355</v>
      </c>
      <c r="D340" s="2" t="s">
        <v>333</v>
      </c>
      <c r="E340" s="2" t="s">
        <v>1111</v>
      </c>
      <c r="G340" s="7">
        <v>467</v>
      </c>
      <c r="L340" s="8">
        <f t="shared" si="15"/>
        <v>467</v>
      </c>
      <c r="M340" s="6">
        <v>111</v>
      </c>
      <c r="N340" s="2">
        <f t="shared" si="16"/>
        <v>1</v>
      </c>
    </row>
    <row r="341" spans="1:14" x14ac:dyDescent="0.25">
      <c r="A341" s="6">
        <f t="shared" si="17"/>
        <v>337</v>
      </c>
      <c r="B341" s="2" t="s">
        <v>295</v>
      </c>
      <c r="C341" s="2" t="s">
        <v>352</v>
      </c>
      <c r="D341" s="2" t="s">
        <v>335</v>
      </c>
      <c r="E341" s="2" t="s">
        <v>649</v>
      </c>
      <c r="F341" s="2">
        <v>219</v>
      </c>
      <c r="G341" s="7">
        <v>248</v>
      </c>
      <c r="L341" s="8">
        <f t="shared" si="15"/>
        <v>467</v>
      </c>
      <c r="M341" s="6">
        <v>47</v>
      </c>
      <c r="N341" s="2">
        <f t="shared" si="16"/>
        <v>2</v>
      </c>
    </row>
    <row r="342" spans="1:14" x14ac:dyDescent="0.25">
      <c r="A342" s="6">
        <f t="shared" si="17"/>
        <v>339</v>
      </c>
      <c r="B342" s="2" t="s">
        <v>49</v>
      </c>
      <c r="C342" s="2" t="s">
        <v>343</v>
      </c>
      <c r="D342" s="2" t="s">
        <v>333</v>
      </c>
      <c r="E342" s="2" t="s">
        <v>402</v>
      </c>
      <c r="F342" s="2">
        <v>466</v>
      </c>
      <c r="L342" s="8">
        <f t="shared" si="15"/>
        <v>466</v>
      </c>
      <c r="M342" s="6">
        <v>112</v>
      </c>
      <c r="N342" s="2">
        <f t="shared" si="16"/>
        <v>1</v>
      </c>
    </row>
    <row r="343" spans="1:14" x14ac:dyDescent="0.25">
      <c r="A343" s="6">
        <f t="shared" si="17"/>
        <v>340</v>
      </c>
      <c r="B343" s="2" t="s">
        <v>1299</v>
      </c>
      <c r="C343" s="2" t="s">
        <v>364</v>
      </c>
      <c r="D343" s="2" t="s">
        <v>334</v>
      </c>
      <c r="E343" s="2" t="s">
        <v>1300</v>
      </c>
      <c r="G343" s="7">
        <v>207</v>
      </c>
      <c r="I343" s="7">
        <v>257</v>
      </c>
      <c r="L343" s="8">
        <f t="shared" si="15"/>
        <v>464</v>
      </c>
      <c r="M343" s="6">
        <v>46</v>
      </c>
      <c r="N343" s="2">
        <f t="shared" si="16"/>
        <v>2</v>
      </c>
    </row>
    <row r="344" spans="1:14" x14ac:dyDescent="0.25">
      <c r="A344" s="6">
        <f t="shared" si="17"/>
        <v>341</v>
      </c>
      <c r="B344" s="2" t="s">
        <v>317</v>
      </c>
      <c r="C344" s="2" t="s">
        <v>346</v>
      </c>
      <c r="D344" s="2" t="s">
        <v>333</v>
      </c>
      <c r="E344" s="2" t="s">
        <v>671</v>
      </c>
      <c r="F344" s="2">
        <v>197</v>
      </c>
      <c r="I344" s="7">
        <v>266</v>
      </c>
      <c r="L344" s="8">
        <f t="shared" si="15"/>
        <v>463</v>
      </c>
      <c r="M344" s="6">
        <v>113</v>
      </c>
      <c r="N344" s="2">
        <f t="shared" si="16"/>
        <v>2</v>
      </c>
    </row>
    <row r="345" spans="1:14" x14ac:dyDescent="0.25">
      <c r="A345" s="6">
        <f t="shared" si="17"/>
        <v>342</v>
      </c>
      <c r="B345" s="2" t="s">
        <v>290</v>
      </c>
      <c r="C345" s="2" t="s">
        <v>360</v>
      </c>
      <c r="D345" s="2" t="s">
        <v>334</v>
      </c>
      <c r="E345" s="2" t="s">
        <v>644</v>
      </c>
      <c r="F345" s="2">
        <v>224</v>
      </c>
      <c r="G345" s="7">
        <v>237</v>
      </c>
      <c r="L345" s="8">
        <f t="shared" si="15"/>
        <v>461</v>
      </c>
      <c r="M345" s="6">
        <v>47</v>
      </c>
      <c r="N345" s="2">
        <f t="shared" si="16"/>
        <v>2</v>
      </c>
    </row>
    <row r="346" spans="1:14" x14ac:dyDescent="0.25">
      <c r="A346" s="6">
        <f t="shared" si="17"/>
        <v>342</v>
      </c>
      <c r="B346" s="2" t="s">
        <v>300</v>
      </c>
      <c r="C346" s="2" t="s">
        <v>360</v>
      </c>
      <c r="D346" s="2" t="s">
        <v>334</v>
      </c>
      <c r="E346" s="2" t="s">
        <v>654</v>
      </c>
      <c r="F346" s="2">
        <v>214</v>
      </c>
      <c r="G346" s="7">
        <v>247</v>
      </c>
      <c r="L346" s="8">
        <f t="shared" si="15"/>
        <v>461</v>
      </c>
      <c r="M346" s="6">
        <v>48</v>
      </c>
      <c r="N346" s="2">
        <f t="shared" si="16"/>
        <v>2</v>
      </c>
    </row>
    <row r="347" spans="1:14" x14ac:dyDescent="0.25">
      <c r="A347" s="6">
        <f t="shared" si="17"/>
        <v>342</v>
      </c>
      <c r="B347" s="2" t="s">
        <v>55</v>
      </c>
      <c r="C347" s="2" t="s">
        <v>350</v>
      </c>
      <c r="D347" s="2" t="s">
        <v>337</v>
      </c>
      <c r="E347" s="2" t="s">
        <v>408</v>
      </c>
      <c r="F347" s="2">
        <v>461</v>
      </c>
      <c r="L347" s="8">
        <f t="shared" si="15"/>
        <v>461</v>
      </c>
      <c r="M347" s="6">
        <v>53</v>
      </c>
      <c r="N347" s="2">
        <f t="shared" si="16"/>
        <v>1</v>
      </c>
    </row>
    <row r="348" spans="1:14" x14ac:dyDescent="0.25">
      <c r="A348" s="6">
        <f t="shared" si="17"/>
        <v>345</v>
      </c>
      <c r="B348" s="2" t="s">
        <v>1112</v>
      </c>
      <c r="C348" s="2" t="s">
        <v>357</v>
      </c>
      <c r="D348" s="2" t="s">
        <v>333</v>
      </c>
      <c r="E348" s="2" t="s">
        <v>1113</v>
      </c>
      <c r="G348" s="7">
        <v>460</v>
      </c>
      <c r="L348" s="8">
        <f t="shared" si="15"/>
        <v>460</v>
      </c>
      <c r="M348" s="6">
        <v>114</v>
      </c>
      <c r="N348" s="2">
        <f t="shared" si="16"/>
        <v>1</v>
      </c>
    </row>
    <row r="349" spans="1:14" x14ac:dyDescent="0.25">
      <c r="A349" s="6">
        <f t="shared" si="17"/>
        <v>346</v>
      </c>
      <c r="B349" s="2" t="s">
        <v>63</v>
      </c>
      <c r="C349" s="2" t="s">
        <v>358</v>
      </c>
      <c r="D349" s="2" t="s">
        <v>335</v>
      </c>
      <c r="E349" s="2" t="s">
        <v>416</v>
      </c>
      <c r="F349" s="2">
        <v>452</v>
      </c>
      <c r="L349" s="8">
        <f t="shared" si="15"/>
        <v>452</v>
      </c>
      <c r="M349" s="6">
        <v>48</v>
      </c>
      <c r="N349" s="2">
        <f t="shared" si="16"/>
        <v>1</v>
      </c>
    </row>
    <row r="350" spans="1:14" x14ac:dyDescent="0.25">
      <c r="A350" s="6">
        <f t="shared" si="17"/>
        <v>347</v>
      </c>
      <c r="B350" s="2" t="s">
        <v>1116</v>
      </c>
      <c r="C350" s="2" t="s">
        <v>354</v>
      </c>
      <c r="D350" s="2" t="s">
        <v>337</v>
      </c>
      <c r="E350" s="2" t="s">
        <v>1117</v>
      </c>
      <c r="G350" s="7">
        <v>451</v>
      </c>
      <c r="L350" s="8">
        <f t="shared" si="15"/>
        <v>451</v>
      </c>
      <c r="M350" s="6">
        <v>54</v>
      </c>
      <c r="N350" s="2">
        <f t="shared" si="16"/>
        <v>1</v>
      </c>
    </row>
    <row r="351" spans="1:14" x14ac:dyDescent="0.25">
      <c r="A351" s="6">
        <f t="shared" si="17"/>
        <v>348</v>
      </c>
      <c r="B351" s="2" t="s">
        <v>1529</v>
      </c>
      <c r="C351" s="2" t="s">
        <v>346</v>
      </c>
      <c r="D351" s="2" t="s">
        <v>335</v>
      </c>
      <c r="E351" s="2" t="s">
        <v>1530</v>
      </c>
      <c r="H351" s="7">
        <v>450</v>
      </c>
      <c r="L351" s="8">
        <f t="shared" si="15"/>
        <v>450</v>
      </c>
      <c r="M351" s="6">
        <v>49</v>
      </c>
      <c r="N351" s="2">
        <f t="shared" si="16"/>
        <v>1</v>
      </c>
    </row>
    <row r="352" spans="1:14" x14ac:dyDescent="0.25">
      <c r="A352" s="6">
        <f t="shared" si="17"/>
        <v>349</v>
      </c>
      <c r="B352" s="2" t="s">
        <v>1531</v>
      </c>
      <c r="C352" s="2" t="s">
        <v>343</v>
      </c>
      <c r="D352" s="2" t="s">
        <v>333</v>
      </c>
      <c r="E352" s="2" t="s">
        <v>1532</v>
      </c>
      <c r="H352" s="7">
        <v>449</v>
      </c>
      <c r="L352" s="8">
        <f t="shared" si="15"/>
        <v>449</v>
      </c>
      <c r="M352" s="6">
        <v>115</v>
      </c>
      <c r="N352" s="2">
        <f t="shared" si="16"/>
        <v>1</v>
      </c>
    </row>
    <row r="353" spans="1:14" x14ac:dyDescent="0.25">
      <c r="A353" s="6">
        <f t="shared" si="17"/>
        <v>349</v>
      </c>
      <c r="B353" s="2" t="s">
        <v>1593</v>
      </c>
      <c r="C353" s="2" t="s">
        <v>345</v>
      </c>
      <c r="D353" s="2" t="s">
        <v>333</v>
      </c>
      <c r="E353" s="2" t="s">
        <v>1594</v>
      </c>
      <c r="I353" s="7">
        <v>449</v>
      </c>
      <c r="L353" s="8">
        <f t="shared" si="15"/>
        <v>449</v>
      </c>
      <c r="M353" s="6">
        <v>116</v>
      </c>
      <c r="N353" s="2">
        <f t="shared" si="16"/>
        <v>1</v>
      </c>
    </row>
    <row r="354" spans="1:14" x14ac:dyDescent="0.25">
      <c r="A354" s="6">
        <f t="shared" si="17"/>
        <v>351</v>
      </c>
      <c r="B354" s="2" t="s">
        <v>67</v>
      </c>
      <c r="C354" s="2" t="s">
        <v>346</v>
      </c>
      <c r="D354" s="2" t="s">
        <v>333</v>
      </c>
      <c r="E354" s="2" t="s">
        <v>420</v>
      </c>
      <c r="F354" s="2">
        <v>448</v>
      </c>
      <c r="L354" s="8">
        <f t="shared" si="15"/>
        <v>448</v>
      </c>
      <c r="M354" s="6">
        <v>117</v>
      </c>
      <c r="N354" s="2">
        <f t="shared" si="16"/>
        <v>1</v>
      </c>
    </row>
    <row r="355" spans="1:14" x14ac:dyDescent="0.25">
      <c r="A355" s="6">
        <f t="shared" si="17"/>
        <v>351</v>
      </c>
      <c r="B355" s="2" t="s">
        <v>1797</v>
      </c>
      <c r="C355" s="2" t="s">
        <v>357</v>
      </c>
      <c r="D355" s="2" t="s">
        <v>333</v>
      </c>
      <c r="E355" s="9" t="s">
        <v>1798</v>
      </c>
      <c r="J355" s="7">
        <v>448</v>
      </c>
      <c r="L355" s="8">
        <f t="shared" si="15"/>
        <v>448</v>
      </c>
      <c r="M355" s="6">
        <v>118</v>
      </c>
      <c r="N355" s="2">
        <f t="shared" si="16"/>
        <v>1</v>
      </c>
    </row>
    <row r="356" spans="1:14" x14ac:dyDescent="0.25">
      <c r="A356" s="6">
        <f t="shared" si="17"/>
        <v>353</v>
      </c>
      <c r="B356" s="2" t="s">
        <v>1595</v>
      </c>
      <c r="C356" s="2" t="s">
        <v>354</v>
      </c>
      <c r="D356" s="2" t="s">
        <v>337</v>
      </c>
      <c r="E356" s="2" t="s">
        <v>1596</v>
      </c>
      <c r="I356" s="7">
        <v>447</v>
      </c>
      <c r="L356" s="8">
        <f t="shared" si="15"/>
        <v>447</v>
      </c>
      <c r="M356" s="6">
        <v>55</v>
      </c>
      <c r="N356" s="2">
        <f t="shared" si="16"/>
        <v>1</v>
      </c>
    </row>
    <row r="357" spans="1:14" x14ac:dyDescent="0.25">
      <c r="A357" s="6">
        <f t="shared" si="17"/>
        <v>354</v>
      </c>
      <c r="B357" s="2" t="s">
        <v>1799</v>
      </c>
      <c r="C357" s="2" t="s">
        <v>356</v>
      </c>
      <c r="D357" s="2" t="s">
        <v>335</v>
      </c>
      <c r="E357" s="9" t="s">
        <v>1800</v>
      </c>
      <c r="J357" s="7">
        <v>445</v>
      </c>
      <c r="L357" s="8">
        <f t="shared" si="15"/>
        <v>445</v>
      </c>
      <c r="M357" s="6">
        <v>50</v>
      </c>
      <c r="N357" s="2">
        <f t="shared" si="16"/>
        <v>1</v>
      </c>
    </row>
    <row r="358" spans="1:14" x14ac:dyDescent="0.25">
      <c r="A358" s="6">
        <f t="shared" si="17"/>
        <v>355</v>
      </c>
      <c r="B358" s="2" t="s">
        <v>1801</v>
      </c>
      <c r="C358" s="2" t="s">
        <v>346</v>
      </c>
      <c r="D358" s="2" t="s">
        <v>335</v>
      </c>
      <c r="E358" s="9" t="s">
        <v>1802</v>
      </c>
      <c r="J358" s="7">
        <v>441</v>
      </c>
      <c r="L358" s="8">
        <f t="shared" si="15"/>
        <v>441</v>
      </c>
      <c r="M358" s="6">
        <v>51</v>
      </c>
      <c r="N358" s="2">
        <f t="shared" si="16"/>
        <v>1</v>
      </c>
    </row>
    <row r="359" spans="1:14" x14ac:dyDescent="0.25">
      <c r="A359" s="6">
        <f t="shared" si="17"/>
        <v>356</v>
      </c>
      <c r="B359" s="2" t="s">
        <v>1122</v>
      </c>
      <c r="C359" s="2" t="s">
        <v>345</v>
      </c>
      <c r="D359" s="2" t="s">
        <v>333</v>
      </c>
      <c r="E359" s="2" t="s">
        <v>1123</v>
      </c>
      <c r="G359" s="7">
        <v>440</v>
      </c>
      <c r="L359" s="8">
        <f t="shared" si="15"/>
        <v>440</v>
      </c>
      <c r="M359" s="6">
        <v>119</v>
      </c>
      <c r="N359" s="2">
        <f t="shared" si="16"/>
        <v>1</v>
      </c>
    </row>
    <row r="360" spans="1:14" x14ac:dyDescent="0.25">
      <c r="A360" s="6">
        <f t="shared" si="17"/>
        <v>357</v>
      </c>
      <c r="B360" s="2" t="s">
        <v>297</v>
      </c>
      <c r="C360" s="2" t="s">
        <v>361</v>
      </c>
      <c r="D360" s="2" t="s">
        <v>334</v>
      </c>
      <c r="E360" s="2" t="s">
        <v>651</v>
      </c>
      <c r="F360" s="2">
        <v>217</v>
      </c>
      <c r="G360" s="7">
        <v>222</v>
      </c>
      <c r="L360" s="8">
        <f t="shared" si="15"/>
        <v>439</v>
      </c>
      <c r="M360" s="6">
        <v>49</v>
      </c>
      <c r="N360" s="2">
        <f t="shared" si="16"/>
        <v>2</v>
      </c>
    </row>
    <row r="361" spans="1:14" x14ac:dyDescent="0.25">
      <c r="A361" s="6">
        <f t="shared" si="17"/>
        <v>358</v>
      </c>
      <c r="B361" s="2" t="s">
        <v>1535</v>
      </c>
      <c r="C361" s="2" t="s">
        <v>361</v>
      </c>
      <c r="D361" s="2" t="s">
        <v>334</v>
      </c>
      <c r="E361" s="2" t="s">
        <v>1536</v>
      </c>
      <c r="H361" s="7">
        <v>438</v>
      </c>
      <c r="L361" s="8">
        <f t="shared" si="15"/>
        <v>438</v>
      </c>
      <c r="M361" s="6">
        <v>50</v>
      </c>
      <c r="N361" s="2">
        <f t="shared" si="16"/>
        <v>1</v>
      </c>
    </row>
    <row r="362" spans="1:14" x14ac:dyDescent="0.25">
      <c r="A362" s="6">
        <f t="shared" si="17"/>
        <v>359</v>
      </c>
      <c r="B362" s="2" t="s">
        <v>1128</v>
      </c>
      <c r="C362" s="2" t="s">
        <v>351</v>
      </c>
      <c r="D362" s="2" t="s">
        <v>334</v>
      </c>
      <c r="E362" s="2" t="s">
        <v>1129</v>
      </c>
      <c r="G362" s="7">
        <v>435</v>
      </c>
      <c r="L362" s="8">
        <f t="shared" si="15"/>
        <v>435</v>
      </c>
      <c r="M362" s="6">
        <v>51</v>
      </c>
      <c r="N362" s="2">
        <f t="shared" si="16"/>
        <v>1</v>
      </c>
    </row>
    <row r="363" spans="1:14" x14ac:dyDescent="0.25">
      <c r="A363" s="6">
        <f t="shared" si="17"/>
        <v>359</v>
      </c>
      <c r="B363" s="2" t="s">
        <v>1803</v>
      </c>
      <c r="C363" s="2" t="s">
        <v>350</v>
      </c>
      <c r="D363" s="2" t="s">
        <v>337</v>
      </c>
      <c r="E363" s="9" t="s">
        <v>1804</v>
      </c>
      <c r="J363" s="7">
        <v>435</v>
      </c>
      <c r="L363" s="8">
        <f t="shared" si="15"/>
        <v>435</v>
      </c>
      <c r="M363" s="6">
        <v>56</v>
      </c>
      <c r="N363" s="2">
        <f t="shared" si="16"/>
        <v>1</v>
      </c>
    </row>
    <row r="364" spans="1:14" x14ac:dyDescent="0.25">
      <c r="A364" s="6">
        <f t="shared" si="17"/>
        <v>361</v>
      </c>
      <c r="B364" s="2" t="s">
        <v>1537</v>
      </c>
      <c r="C364" s="2" t="s">
        <v>365</v>
      </c>
      <c r="D364" s="2" t="s">
        <v>334</v>
      </c>
      <c r="E364" s="2" t="s">
        <v>1538</v>
      </c>
      <c r="H364" s="7">
        <v>431</v>
      </c>
      <c r="L364" s="8">
        <f t="shared" si="15"/>
        <v>431</v>
      </c>
      <c r="M364" s="6">
        <v>52</v>
      </c>
      <c r="N364" s="2">
        <f t="shared" si="16"/>
        <v>1</v>
      </c>
    </row>
    <row r="365" spans="1:14" x14ac:dyDescent="0.25">
      <c r="A365" s="6">
        <f t="shared" si="17"/>
        <v>361</v>
      </c>
      <c r="B365" s="2" t="s">
        <v>1539</v>
      </c>
      <c r="C365" s="2" t="s">
        <v>347</v>
      </c>
      <c r="D365" s="2" t="s">
        <v>338</v>
      </c>
      <c r="E365" s="2" t="s">
        <v>1540</v>
      </c>
      <c r="H365" s="7">
        <v>431</v>
      </c>
      <c r="L365" s="8">
        <f t="shared" si="15"/>
        <v>431</v>
      </c>
      <c r="M365" s="6">
        <v>38</v>
      </c>
      <c r="N365" s="2">
        <f t="shared" si="16"/>
        <v>1</v>
      </c>
    </row>
    <row r="366" spans="1:14" x14ac:dyDescent="0.25">
      <c r="A366" s="6">
        <f t="shared" si="17"/>
        <v>363</v>
      </c>
      <c r="B366" s="2" t="s">
        <v>85</v>
      </c>
      <c r="C366" s="2" t="s">
        <v>351</v>
      </c>
      <c r="D366" s="2" t="s">
        <v>333</v>
      </c>
      <c r="E366" s="2" t="s">
        <v>438</v>
      </c>
      <c r="F366" s="2">
        <v>430</v>
      </c>
      <c r="L366" s="8">
        <f t="shared" si="15"/>
        <v>430</v>
      </c>
      <c r="M366" s="6">
        <v>120</v>
      </c>
      <c r="N366" s="2">
        <f t="shared" si="16"/>
        <v>1</v>
      </c>
    </row>
    <row r="367" spans="1:14" x14ac:dyDescent="0.25">
      <c r="A367" s="6">
        <f t="shared" si="17"/>
        <v>364</v>
      </c>
      <c r="B367" s="2" t="s">
        <v>87</v>
      </c>
      <c r="C367" s="2" t="s">
        <v>345</v>
      </c>
      <c r="D367" s="2" t="s">
        <v>335</v>
      </c>
      <c r="E367" s="2" t="s">
        <v>440</v>
      </c>
      <c r="F367" s="2">
        <v>428</v>
      </c>
      <c r="L367" s="8">
        <f t="shared" si="15"/>
        <v>428</v>
      </c>
      <c r="M367" s="6">
        <v>52</v>
      </c>
      <c r="N367" s="2">
        <f t="shared" si="16"/>
        <v>1</v>
      </c>
    </row>
    <row r="368" spans="1:14" x14ac:dyDescent="0.25">
      <c r="A368" s="6">
        <f t="shared" si="17"/>
        <v>365</v>
      </c>
      <c r="B368" s="2" t="s">
        <v>1597</v>
      </c>
      <c r="C368" s="2" t="s">
        <v>359</v>
      </c>
      <c r="D368" s="2" t="s">
        <v>333</v>
      </c>
      <c r="E368" s="2" t="s">
        <v>1598</v>
      </c>
      <c r="I368" s="7">
        <v>425</v>
      </c>
      <c r="L368" s="8">
        <f t="shared" si="15"/>
        <v>425</v>
      </c>
      <c r="M368" s="6">
        <v>121</v>
      </c>
      <c r="N368" s="2">
        <f t="shared" si="16"/>
        <v>1</v>
      </c>
    </row>
    <row r="369" spans="1:14" x14ac:dyDescent="0.25">
      <c r="A369" s="6">
        <f t="shared" si="17"/>
        <v>365</v>
      </c>
      <c r="B369" s="2" t="s">
        <v>1599</v>
      </c>
      <c r="C369" s="2" t="s">
        <v>356</v>
      </c>
      <c r="D369" s="2" t="s">
        <v>337</v>
      </c>
      <c r="E369" s="2" t="s">
        <v>1600</v>
      </c>
      <c r="I369" s="7">
        <v>425</v>
      </c>
      <c r="L369" s="8">
        <f t="shared" si="15"/>
        <v>425</v>
      </c>
      <c r="M369" s="6">
        <v>57</v>
      </c>
      <c r="N369" s="2">
        <f t="shared" si="16"/>
        <v>1</v>
      </c>
    </row>
    <row r="370" spans="1:14" x14ac:dyDescent="0.25">
      <c r="A370" s="6">
        <f t="shared" si="17"/>
        <v>367</v>
      </c>
      <c r="B370" s="2" t="s">
        <v>1132</v>
      </c>
      <c r="C370" s="2" t="s">
        <v>362</v>
      </c>
      <c r="D370" s="2" t="s">
        <v>335</v>
      </c>
      <c r="E370" s="2" t="s">
        <v>1133</v>
      </c>
      <c r="G370" s="7">
        <v>424</v>
      </c>
      <c r="L370" s="8">
        <f t="shared" si="15"/>
        <v>424</v>
      </c>
      <c r="M370" s="6">
        <v>53</v>
      </c>
      <c r="N370" s="2">
        <f t="shared" si="16"/>
        <v>1</v>
      </c>
    </row>
    <row r="371" spans="1:14" x14ac:dyDescent="0.25">
      <c r="A371" s="6">
        <f t="shared" si="17"/>
        <v>368</v>
      </c>
      <c r="B371" s="2" t="s">
        <v>95</v>
      </c>
      <c r="C371" s="2" t="s">
        <v>358</v>
      </c>
      <c r="D371" s="2" t="s">
        <v>333</v>
      </c>
      <c r="E371" s="2" t="s">
        <v>448</v>
      </c>
      <c r="F371" s="2">
        <v>420</v>
      </c>
      <c r="L371" s="8">
        <f t="shared" si="15"/>
        <v>420</v>
      </c>
      <c r="M371" s="6">
        <v>122</v>
      </c>
      <c r="N371" s="2">
        <f t="shared" si="16"/>
        <v>1</v>
      </c>
    </row>
    <row r="372" spans="1:14" x14ac:dyDescent="0.25">
      <c r="A372" s="6">
        <f t="shared" si="17"/>
        <v>368</v>
      </c>
      <c r="B372" s="2" t="s">
        <v>315</v>
      </c>
      <c r="C372" s="2" t="s">
        <v>363</v>
      </c>
      <c r="D372" s="2" t="s">
        <v>338</v>
      </c>
      <c r="E372" s="2" t="s">
        <v>669</v>
      </c>
      <c r="F372" s="2">
        <v>199</v>
      </c>
      <c r="G372" s="7">
        <v>221</v>
      </c>
      <c r="L372" s="8">
        <f t="shared" si="15"/>
        <v>420</v>
      </c>
      <c r="M372" s="6">
        <v>39</v>
      </c>
      <c r="N372" s="2">
        <f t="shared" si="16"/>
        <v>2</v>
      </c>
    </row>
    <row r="373" spans="1:14" x14ac:dyDescent="0.25">
      <c r="A373" s="6">
        <f t="shared" si="17"/>
        <v>370</v>
      </c>
      <c r="B373" s="2" t="s">
        <v>96</v>
      </c>
      <c r="C373" s="2" t="s">
        <v>361</v>
      </c>
      <c r="D373" s="2" t="s">
        <v>333</v>
      </c>
      <c r="E373" s="2" t="s">
        <v>449</v>
      </c>
      <c r="F373" s="2">
        <v>419</v>
      </c>
      <c r="L373" s="8">
        <f t="shared" si="15"/>
        <v>419</v>
      </c>
      <c r="M373" s="6">
        <v>123</v>
      </c>
      <c r="N373" s="2">
        <f t="shared" si="16"/>
        <v>1</v>
      </c>
    </row>
    <row r="374" spans="1:14" x14ac:dyDescent="0.25">
      <c r="A374" s="6">
        <f t="shared" si="17"/>
        <v>370</v>
      </c>
      <c r="B374" s="2" t="s">
        <v>98</v>
      </c>
      <c r="C374" s="2" t="s">
        <v>363</v>
      </c>
      <c r="D374" s="2" t="s">
        <v>338</v>
      </c>
      <c r="E374" s="2" t="s">
        <v>451</v>
      </c>
      <c r="F374" s="2">
        <v>419</v>
      </c>
      <c r="L374" s="8">
        <f t="shared" si="15"/>
        <v>419</v>
      </c>
      <c r="M374" s="6">
        <v>40</v>
      </c>
      <c r="N374" s="2">
        <f t="shared" si="16"/>
        <v>1</v>
      </c>
    </row>
    <row r="375" spans="1:14" x14ac:dyDescent="0.25">
      <c r="A375" s="6">
        <f t="shared" si="17"/>
        <v>372</v>
      </c>
      <c r="B375" s="2" t="s">
        <v>1543</v>
      </c>
      <c r="C375" s="2" t="s">
        <v>342</v>
      </c>
      <c r="D375" s="2" t="s">
        <v>335</v>
      </c>
      <c r="E375" s="2" t="s">
        <v>1544</v>
      </c>
      <c r="H375" s="7">
        <v>416</v>
      </c>
      <c r="L375" s="8">
        <f t="shared" si="15"/>
        <v>416</v>
      </c>
      <c r="M375" s="6">
        <v>54</v>
      </c>
      <c r="N375" s="2">
        <f t="shared" si="16"/>
        <v>1</v>
      </c>
    </row>
    <row r="376" spans="1:14" x14ac:dyDescent="0.25">
      <c r="A376" s="6">
        <f t="shared" si="17"/>
        <v>372</v>
      </c>
      <c r="B376" s="2" t="s">
        <v>99</v>
      </c>
      <c r="C376" s="2" t="s">
        <v>359</v>
      </c>
      <c r="D376" s="2" t="s">
        <v>334</v>
      </c>
      <c r="E376" s="2" t="s">
        <v>452</v>
      </c>
      <c r="F376" s="2">
        <v>416</v>
      </c>
      <c r="L376" s="8">
        <f t="shared" si="15"/>
        <v>416</v>
      </c>
      <c r="M376" s="6">
        <v>53</v>
      </c>
      <c r="N376" s="2">
        <f t="shared" si="16"/>
        <v>1</v>
      </c>
    </row>
    <row r="377" spans="1:14" x14ac:dyDescent="0.25">
      <c r="A377" s="6">
        <f t="shared" si="17"/>
        <v>374</v>
      </c>
      <c r="B377" s="2" t="s">
        <v>100</v>
      </c>
      <c r="C377" s="2" t="s">
        <v>343</v>
      </c>
      <c r="D377" s="2" t="s">
        <v>335</v>
      </c>
      <c r="E377" s="2" t="s">
        <v>453</v>
      </c>
      <c r="F377" s="2">
        <v>415</v>
      </c>
      <c r="L377" s="8">
        <f t="shared" si="15"/>
        <v>415</v>
      </c>
      <c r="M377" s="6">
        <v>55</v>
      </c>
      <c r="N377" s="2">
        <f t="shared" si="16"/>
        <v>1</v>
      </c>
    </row>
    <row r="378" spans="1:14" x14ac:dyDescent="0.25">
      <c r="A378" s="6">
        <f t="shared" si="17"/>
        <v>374</v>
      </c>
      <c r="B378" s="2" t="s">
        <v>1805</v>
      </c>
      <c r="C378" s="2" t="s">
        <v>363</v>
      </c>
      <c r="D378" s="2" t="s">
        <v>334</v>
      </c>
      <c r="E378" s="9" t="s">
        <v>1806</v>
      </c>
      <c r="J378" s="7">
        <v>415</v>
      </c>
      <c r="L378" s="8">
        <f t="shared" si="15"/>
        <v>415</v>
      </c>
      <c r="M378" s="6">
        <v>54</v>
      </c>
      <c r="N378" s="2">
        <f t="shared" si="16"/>
        <v>1</v>
      </c>
    </row>
    <row r="379" spans="1:14" x14ac:dyDescent="0.25">
      <c r="A379" s="6">
        <f t="shared" si="17"/>
        <v>376</v>
      </c>
      <c r="B379" s="2" t="s">
        <v>101</v>
      </c>
      <c r="C379" s="2" t="s">
        <v>353</v>
      </c>
      <c r="D379" s="2" t="s">
        <v>333</v>
      </c>
      <c r="E379" s="2" t="s">
        <v>454</v>
      </c>
      <c r="F379" s="2">
        <v>414</v>
      </c>
      <c r="L379" s="8">
        <f t="shared" si="15"/>
        <v>414</v>
      </c>
      <c r="M379" s="6">
        <v>124</v>
      </c>
      <c r="N379" s="2">
        <f t="shared" si="16"/>
        <v>1</v>
      </c>
    </row>
    <row r="380" spans="1:14" x14ac:dyDescent="0.25">
      <c r="A380" s="6">
        <f t="shared" si="17"/>
        <v>376</v>
      </c>
      <c r="B380" s="2" t="s">
        <v>1807</v>
      </c>
      <c r="C380" s="2" t="s">
        <v>357</v>
      </c>
      <c r="D380" s="2" t="s">
        <v>334</v>
      </c>
      <c r="E380" s="9" t="s">
        <v>1808</v>
      </c>
      <c r="J380" s="7">
        <v>414</v>
      </c>
      <c r="L380" s="8">
        <f t="shared" si="15"/>
        <v>414</v>
      </c>
      <c r="M380" s="6">
        <v>55</v>
      </c>
      <c r="N380" s="2">
        <f t="shared" si="16"/>
        <v>1</v>
      </c>
    </row>
    <row r="381" spans="1:14" x14ac:dyDescent="0.25">
      <c r="A381" s="6">
        <f t="shared" si="17"/>
        <v>378</v>
      </c>
      <c r="B381" s="2" t="s">
        <v>1140</v>
      </c>
      <c r="C381" s="2" t="s">
        <v>352</v>
      </c>
      <c r="D381" s="2" t="s">
        <v>333</v>
      </c>
      <c r="E381" s="2" t="s">
        <v>1141</v>
      </c>
      <c r="G381" s="7">
        <v>410</v>
      </c>
      <c r="L381" s="8">
        <f t="shared" si="15"/>
        <v>410</v>
      </c>
      <c r="M381" s="6">
        <v>125</v>
      </c>
      <c r="N381" s="2">
        <f t="shared" si="16"/>
        <v>1</v>
      </c>
    </row>
    <row r="382" spans="1:14" x14ac:dyDescent="0.25">
      <c r="A382" s="6">
        <f t="shared" si="17"/>
        <v>379</v>
      </c>
      <c r="B382" s="2" t="s">
        <v>107</v>
      </c>
      <c r="C382" s="2" t="s">
        <v>361</v>
      </c>
      <c r="D382" s="2" t="s">
        <v>333</v>
      </c>
      <c r="E382" s="2" t="s">
        <v>460</v>
      </c>
      <c r="F382" s="2">
        <v>408</v>
      </c>
      <c r="L382" s="8">
        <f t="shared" si="15"/>
        <v>408</v>
      </c>
      <c r="M382" s="6">
        <v>126</v>
      </c>
      <c r="N382" s="2">
        <f t="shared" si="16"/>
        <v>1</v>
      </c>
    </row>
    <row r="383" spans="1:14" x14ac:dyDescent="0.25">
      <c r="A383" s="6">
        <f t="shared" si="17"/>
        <v>380</v>
      </c>
      <c r="B383" s="2" t="s">
        <v>108</v>
      </c>
      <c r="C383" s="2" t="s">
        <v>355</v>
      </c>
      <c r="D383" s="2" t="s">
        <v>335</v>
      </c>
      <c r="E383" s="2" t="s">
        <v>461</v>
      </c>
      <c r="F383" s="2">
        <v>407</v>
      </c>
      <c r="L383" s="8">
        <f t="shared" si="15"/>
        <v>407</v>
      </c>
      <c r="M383" s="6">
        <v>56</v>
      </c>
      <c r="N383" s="2">
        <f t="shared" si="16"/>
        <v>1</v>
      </c>
    </row>
    <row r="384" spans="1:14" x14ac:dyDescent="0.25">
      <c r="A384" s="6">
        <f t="shared" si="17"/>
        <v>380</v>
      </c>
      <c r="B384" s="2" t="s">
        <v>1545</v>
      </c>
      <c r="C384" s="2" t="s">
        <v>359</v>
      </c>
      <c r="D384" s="2" t="s">
        <v>334</v>
      </c>
      <c r="E384" s="2" t="s">
        <v>1546</v>
      </c>
      <c r="H384" s="7">
        <v>407</v>
      </c>
      <c r="L384" s="8">
        <f t="shared" si="15"/>
        <v>407</v>
      </c>
      <c r="M384" s="6">
        <v>56</v>
      </c>
      <c r="N384" s="2">
        <f t="shared" si="16"/>
        <v>1</v>
      </c>
    </row>
    <row r="385" spans="1:14" x14ac:dyDescent="0.25">
      <c r="A385" s="6">
        <f t="shared" si="17"/>
        <v>382</v>
      </c>
      <c r="B385" s="2" t="s">
        <v>109</v>
      </c>
      <c r="C385" s="2" t="s">
        <v>349</v>
      </c>
      <c r="D385" s="2" t="s">
        <v>334</v>
      </c>
      <c r="E385" s="2" t="s">
        <v>462</v>
      </c>
      <c r="F385" s="2">
        <v>406</v>
      </c>
      <c r="L385" s="8">
        <f t="shared" si="15"/>
        <v>406</v>
      </c>
      <c r="M385" s="6">
        <v>57</v>
      </c>
      <c r="N385" s="2">
        <f t="shared" si="16"/>
        <v>1</v>
      </c>
    </row>
    <row r="386" spans="1:14" x14ac:dyDescent="0.25">
      <c r="A386" s="6">
        <f t="shared" si="17"/>
        <v>383</v>
      </c>
      <c r="B386" s="2" t="s">
        <v>1146</v>
      </c>
      <c r="C386" s="2" t="s">
        <v>350</v>
      </c>
      <c r="D386" s="2" t="s">
        <v>333</v>
      </c>
      <c r="E386" s="2" t="s">
        <v>1147</v>
      </c>
      <c r="G386" s="7">
        <v>403</v>
      </c>
      <c r="L386" s="8">
        <f t="shared" si="15"/>
        <v>403</v>
      </c>
      <c r="M386" s="6">
        <v>127</v>
      </c>
      <c r="N386" s="2">
        <f t="shared" si="16"/>
        <v>1</v>
      </c>
    </row>
    <row r="387" spans="1:14" x14ac:dyDescent="0.25">
      <c r="A387" s="6">
        <f t="shared" si="17"/>
        <v>383</v>
      </c>
      <c r="B387" s="2" t="s">
        <v>112</v>
      </c>
      <c r="C387" s="2" t="s">
        <v>362</v>
      </c>
      <c r="D387" s="2" t="s">
        <v>335</v>
      </c>
      <c r="E387" s="2" t="s">
        <v>465</v>
      </c>
      <c r="F387" s="2">
        <v>403</v>
      </c>
      <c r="L387" s="8">
        <f t="shared" si="15"/>
        <v>403</v>
      </c>
      <c r="M387" s="6">
        <v>57</v>
      </c>
      <c r="N387" s="2">
        <f t="shared" si="16"/>
        <v>1</v>
      </c>
    </row>
    <row r="388" spans="1:14" x14ac:dyDescent="0.25">
      <c r="A388" s="6">
        <f t="shared" si="17"/>
        <v>385</v>
      </c>
      <c r="B388" s="2" t="s">
        <v>1148</v>
      </c>
      <c r="C388" s="2" t="s">
        <v>359</v>
      </c>
      <c r="D388" s="2" t="s">
        <v>333</v>
      </c>
      <c r="E388" s="2" t="s">
        <v>1149</v>
      </c>
      <c r="G388" s="7">
        <v>402</v>
      </c>
      <c r="L388" s="8">
        <f t="shared" ref="L388:L451" si="18">SUM(F388:K388)</f>
        <v>402</v>
      </c>
      <c r="M388" s="6">
        <v>128</v>
      </c>
      <c r="N388" s="2">
        <f t="shared" ref="N388:N451" si="19">COUNT(F388:J388)</f>
        <v>1</v>
      </c>
    </row>
    <row r="389" spans="1:14" x14ac:dyDescent="0.25">
      <c r="A389" s="6">
        <f t="shared" ref="A389:A452" si="20">RANK(L389,$L$4:$L$515,0)</f>
        <v>386</v>
      </c>
      <c r="B389" s="2" t="s">
        <v>1809</v>
      </c>
      <c r="C389" s="2" t="s">
        <v>353</v>
      </c>
      <c r="D389" s="2" t="s">
        <v>337</v>
      </c>
      <c r="E389" s="9" t="s">
        <v>1810</v>
      </c>
      <c r="J389" s="7">
        <v>400</v>
      </c>
      <c r="L389" s="8">
        <f t="shared" si="18"/>
        <v>400</v>
      </c>
      <c r="M389" s="6">
        <v>58</v>
      </c>
      <c r="N389" s="2">
        <f t="shared" si="19"/>
        <v>1</v>
      </c>
    </row>
    <row r="390" spans="1:14" x14ac:dyDescent="0.25">
      <c r="A390" s="6">
        <f t="shared" si="20"/>
        <v>387</v>
      </c>
      <c r="B390" s="2" t="s">
        <v>118</v>
      </c>
      <c r="C390" s="2" t="s">
        <v>348</v>
      </c>
      <c r="D390" s="2" t="s">
        <v>335</v>
      </c>
      <c r="E390" s="2" t="s">
        <v>471</v>
      </c>
      <c r="F390" s="2">
        <v>399</v>
      </c>
      <c r="L390" s="8">
        <f t="shared" si="18"/>
        <v>399</v>
      </c>
      <c r="M390" s="6">
        <v>58</v>
      </c>
      <c r="N390" s="2">
        <f t="shared" si="19"/>
        <v>1</v>
      </c>
    </row>
    <row r="391" spans="1:14" x14ac:dyDescent="0.25">
      <c r="A391" s="6">
        <f t="shared" si="20"/>
        <v>388</v>
      </c>
      <c r="B391" s="2" t="s">
        <v>1152</v>
      </c>
      <c r="C391" s="2" t="s">
        <v>357</v>
      </c>
      <c r="D391" s="2" t="s">
        <v>334</v>
      </c>
      <c r="E391" s="2" t="s">
        <v>1153</v>
      </c>
      <c r="G391" s="7">
        <v>397</v>
      </c>
      <c r="L391" s="8">
        <f t="shared" si="18"/>
        <v>397</v>
      </c>
      <c r="M391" s="6">
        <v>58</v>
      </c>
      <c r="N391" s="2">
        <f t="shared" si="19"/>
        <v>1</v>
      </c>
    </row>
    <row r="392" spans="1:14" x14ac:dyDescent="0.25">
      <c r="A392" s="6">
        <f t="shared" si="20"/>
        <v>389</v>
      </c>
      <c r="B392" s="2" t="s">
        <v>1154</v>
      </c>
      <c r="C392" s="2" t="s">
        <v>1155</v>
      </c>
      <c r="D392" s="2" t="s">
        <v>337</v>
      </c>
      <c r="E392" s="2" t="s">
        <v>1156</v>
      </c>
      <c r="G392" s="7">
        <v>396</v>
      </c>
      <c r="L392" s="8">
        <f t="shared" si="18"/>
        <v>396</v>
      </c>
      <c r="M392" s="6">
        <v>59</v>
      </c>
      <c r="N392" s="2">
        <f t="shared" si="19"/>
        <v>1</v>
      </c>
    </row>
    <row r="393" spans="1:14" x14ac:dyDescent="0.25">
      <c r="A393" s="6">
        <f t="shared" si="20"/>
        <v>389</v>
      </c>
      <c r="B393" s="2" t="s">
        <v>1607</v>
      </c>
      <c r="C393" s="2" t="s">
        <v>348</v>
      </c>
      <c r="D393" s="2" t="s">
        <v>340</v>
      </c>
      <c r="E393" s="2" t="s">
        <v>1608</v>
      </c>
      <c r="I393" s="7">
        <v>396</v>
      </c>
      <c r="L393" s="8">
        <f t="shared" si="18"/>
        <v>396</v>
      </c>
      <c r="M393" s="6">
        <v>10</v>
      </c>
      <c r="N393" s="2">
        <f t="shared" si="19"/>
        <v>1</v>
      </c>
    </row>
    <row r="394" spans="1:14" x14ac:dyDescent="0.25">
      <c r="A394" s="6">
        <f t="shared" si="20"/>
        <v>391</v>
      </c>
      <c r="B394" s="2" t="s">
        <v>1551</v>
      </c>
      <c r="C394" s="2" t="s">
        <v>357</v>
      </c>
      <c r="D394" s="2" t="s">
        <v>333</v>
      </c>
      <c r="E394" s="2" t="s">
        <v>1552</v>
      </c>
      <c r="H394" s="7">
        <v>395</v>
      </c>
      <c r="L394" s="8">
        <f t="shared" si="18"/>
        <v>395</v>
      </c>
      <c r="M394" s="6">
        <v>129</v>
      </c>
      <c r="N394" s="2">
        <f t="shared" si="19"/>
        <v>1</v>
      </c>
    </row>
    <row r="395" spans="1:14" x14ac:dyDescent="0.25">
      <c r="A395" s="6">
        <f t="shared" si="20"/>
        <v>392</v>
      </c>
      <c r="B395" s="2" t="s">
        <v>1811</v>
      </c>
      <c r="C395" s="2" t="s">
        <v>348</v>
      </c>
      <c r="D395" s="2" t="s">
        <v>337</v>
      </c>
      <c r="E395" s="9" t="s">
        <v>1812</v>
      </c>
      <c r="J395" s="7">
        <v>394</v>
      </c>
      <c r="L395" s="8">
        <f t="shared" si="18"/>
        <v>394</v>
      </c>
      <c r="M395" s="6">
        <v>60</v>
      </c>
      <c r="N395" s="2">
        <f t="shared" si="19"/>
        <v>1</v>
      </c>
    </row>
    <row r="396" spans="1:14" x14ac:dyDescent="0.25">
      <c r="A396" s="6">
        <f t="shared" si="20"/>
        <v>392</v>
      </c>
      <c r="B396" s="2" t="s">
        <v>326</v>
      </c>
      <c r="C396" s="2" t="s">
        <v>355</v>
      </c>
      <c r="D396" s="2" t="s">
        <v>338</v>
      </c>
      <c r="E396" s="2" t="s">
        <v>680</v>
      </c>
      <c r="F396" s="2">
        <v>188</v>
      </c>
      <c r="G396" s="7">
        <v>206</v>
      </c>
      <c r="L396" s="8">
        <f t="shared" si="18"/>
        <v>394</v>
      </c>
      <c r="M396" s="6">
        <v>41</v>
      </c>
      <c r="N396" s="2">
        <f t="shared" si="19"/>
        <v>2</v>
      </c>
    </row>
    <row r="397" spans="1:14" x14ac:dyDescent="0.25">
      <c r="A397" s="6">
        <f t="shared" si="20"/>
        <v>394</v>
      </c>
      <c r="B397" s="2" t="s">
        <v>124</v>
      </c>
      <c r="C397" s="2" t="s">
        <v>347</v>
      </c>
      <c r="D397" s="2" t="s">
        <v>339</v>
      </c>
      <c r="E397" s="2" t="s">
        <v>477</v>
      </c>
      <c r="F397" s="2">
        <v>393</v>
      </c>
      <c r="L397" s="8">
        <f t="shared" si="18"/>
        <v>393</v>
      </c>
      <c r="M397" s="6">
        <v>26</v>
      </c>
      <c r="N397" s="2">
        <f t="shared" si="19"/>
        <v>1</v>
      </c>
    </row>
    <row r="398" spans="1:14" x14ac:dyDescent="0.25">
      <c r="A398" s="6">
        <f t="shared" si="20"/>
        <v>395</v>
      </c>
      <c r="B398" s="2" t="s">
        <v>328</v>
      </c>
      <c r="C398" s="2" t="s">
        <v>355</v>
      </c>
      <c r="D398" s="2" t="s">
        <v>334</v>
      </c>
      <c r="E398" s="2" t="s">
        <v>682</v>
      </c>
      <c r="F398" s="2">
        <v>186</v>
      </c>
      <c r="G398" s="7">
        <v>205</v>
      </c>
      <c r="L398" s="8">
        <f t="shared" si="18"/>
        <v>391</v>
      </c>
      <c r="M398" s="6">
        <v>59</v>
      </c>
      <c r="N398" s="2">
        <f t="shared" si="19"/>
        <v>2</v>
      </c>
    </row>
    <row r="399" spans="1:14" x14ac:dyDescent="0.25">
      <c r="A399" s="6">
        <f t="shared" si="20"/>
        <v>396</v>
      </c>
      <c r="B399" s="2" t="s">
        <v>1157</v>
      </c>
      <c r="C399" s="2" t="s">
        <v>351</v>
      </c>
      <c r="D399" s="2" t="s">
        <v>334</v>
      </c>
      <c r="E399" s="2" t="s">
        <v>1158</v>
      </c>
      <c r="G399" s="7">
        <v>390</v>
      </c>
      <c r="L399" s="8">
        <f t="shared" si="18"/>
        <v>390</v>
      </c>
      <c r="M399" s="6">
        <v>60</v>
      </c>
      <c r="N399" s="2">
        <f t="shared" si="19"/>
        <v>1</v>
      </c>
    </row>
    <row r="400" spans="1:14" x14ac:dyDescent="0.25">
      <c r="A400" s="6">
        <f t="shared" si="20"/>
        <v>397</v>
      </c>
      <c r="B400" s="2" t="s">
        <v>1159</v>
      </c>
      <c r="C400" s="2" t="s">
        <v>358</v>
      </c>
      <c r="D400" s="2" t="s">
        <v>334</v>
      </c>
      <c r="E400" s="2" t="s">
        <v>1160</v>
      </c>
      <c r="G400" s="7">
        <v>389</v>
      </c>
      <c r="L400" s="8">
        <f t="shared" si="18"/>
        <v>389</v>
      </c>
      <c r="M400" s="6">
        <v>61</v>
      </c>
      <c r="N400" s="2">
        <f t="shared" si="19"/>
        <v>1</v>
      </c>
    </row>
    <row r="401" spans="1:14" x14ac:dyDescent="0.25">
      <c r="A401" s="6">
        <f t="shared" si="20"/>
        <v>397</v>
      </c>
      <c r="B401" s="2" t="s">
        <v>1609</v>
      </c>
      <c r="C401" s="2" t="s">
        <v>353</v>
      </c>
      <c r="D401" s="2" t="s">
        <v>338</v>
      </c>
      <c r="E401" s="2" t="s">
        <v>1610</v>
      </c>
      <c r="I401" s="7">
        <v>389</v>
      </c>
      <c r="L401" s="8">
        <f t="shared" si="18"/>
        <v>389</v>
      </c>
      <c r="M401" s="6">
        <v>42</v>
      </c>
      <c r="N401" s="2">
        <f t="shared" si="19"/>
        <v>1</v>
      </c>
    </row>
    <row r="402" spans="1:14" x14ac:dyDescent="0.25">
      <c r="A402" s="6">
        <f t="shared" si="20"/>
        <v>399</v>
      </c>
      <c r="B402" s="2" t="s">
        <v>1553</v>
      </c>
      <c r="C402" s="2" t="s">
        <v>354</v>
      </c>
      <c r="D402" s="2" t="s">
        <v>335</v>
      </c>
      <c r="E402" s="2" t="s">
        <v>1554</v>
      </c>
      <c r="H402" s="7">
        <v>388</v>
      </c>
      <c r="L402" s="8">
        <f t="shared" si="18"/>
        <v>388</v>
      </c>
      <c r="M402" s="6">
        <v>59</v>
      </c>
      <c r="N402" s="2">
        <f t="shared" si="19"/>
        <v>1</v>
      </c>
    </row>
    <row r="403" spans="1:14" x14ac:dyDescent="0.25">
      <c r="A403" s="6">
        <f t="shared" si="20"/>
        <v>399</v>
      </c>
      <c r="B403" s="2" t="s">
        <v>127</v>
      </c>
      <c r="C403" s="2" t="s">
        <v>349</v>
      </c>
      <c r="D403" s="2" t="s">
        <v>337</v>
      </c>
      <c r="E403" s="2" t="s">
        <v>480</v>
      </c>
      <c r="F403" s="2">
        <v>388</v>
      </c>
      <c r="L403" s="8">
        <f t="shared" si="18"/>
        <v>388</v>
      </c>
      <c r="M403" s="6">
        <v>61</v>
      </c>
      <c r="N403" s="2">
        <f t="shared" si="19"/>
        <v>1</v>
      </c>
    </row>
    <row r="404" spans="1:14" x14ac:dyDescent="0.25">
      <c r="A404" s="6">
        <f t="shared" si="20"/>
        <v>401</v>
      </c>
      <c r="B404" s="2" t="s">
        <v>1813</v>
      </c>
      <c r="C404" s="2" t="s">
        <v>351</v>
      </c>
      <c r="D404" s="2" t="s">
        <v>335</v>
      </c>
      <c r="E404" s="9" t="s">
        <v>1814</v>
      </c>
      <c r="J404" s="7">
        <v>386</v>
      </c>
      <c r="L404" s="8">
        <f t="shared" si="18"/>
        <v>386</v>
      </c>
      <c r="M404" s="6">
        <v>60</v>
      </c>
      <c r="N404" s="2">
        <f t="shared" si="19"/>
        <v>1</v>
      </c>
    </row>
    <row r="405" spans="1:14" x14ac:dyDescent="0.25">
      <c r="A405" s="6">
        <f t="shared" si="20"/>
        <v>402</v>
      </c>
      <c r="B405" s="2" t="s">
        <v>1815</v>
      </c>
      <c r="C405" s="2" t="s">
        <v>348</v>
      </c>
      <c r="D405" s="2" t="s">
        <v>333</v>
      </c>
      <c r="E405" s="9" t="s">
        <v>1816</v>
      </c>
      <c r="J405" s="7">
        <v>385</v>
      </c>
      <c r="L405" s="8">
        <f t="shared" si="18"/>
        <v>385</v>
      </c>
      <c r="M405" s="6">
        <v>130</v>
      </c>
      <c r="N405" s="2">
        <f t="shared" si="19"/>
        <v>1</v>
      </c>
    </row>
    <row r="406" spans="1:14" x14ac:dyDescent="0.25">
      <c r="A406" s="6">
        <f t="shared" si="20"/>
        <v>402</v>
      </c>
      <c r="B406" s="2" t="s">
        <v>1613</v>
      </c>
      <c r="C406" s="2" t="s">
        <v>346</v>
      </c>
      <c r="D406" s="2" t="s">
        <v>334</v>
      </c>
      <c r="E406" s="2" t="s">
        <v>1614</v>
      </c>
      <c r="I406" s="7">
        <v>385</v>
      </c>
      <c r="L406" s="8">
        <f t="shared" si="18"/>
        <v>385</v>
      </c>
      <c r="M406" s="6">
        <v>62</v>
      </c>
      <c r="N406" s="2">
        <f t="shared" si="19"/>
        <v>1</v>
      </c>
    </row>
    <row r="407" spans="1:14" x14ac:dyDescent="0.25">
      <c r="A407" s="6">
        <f t="shared" si="20"/>
        <v>404</v>
      </c>
      <c r="B407" s="2" t="s">
        <v>1817</v>
      </c>
      <c r="C407" s="2" t="s">
        <v>351</v>
      </c>
      <c r="D407" s="2" t="s">
        <v>333</v>
      </c>
      <c r="E407" s="9" t="s">
        <v>1818</v>
      </c>
      <c r="J407" s="7">
        <v>382</v>
      </c>
      <c r="L407" s="8">
        <f t="shared" si="18"/>
        <v>382</v>
      </c>
      <c r="M407" s="6">
        <v>131</v>
      </c>
      <c r="N407" s="2">
        <f t="shared" si="19"/>
        <v>1</v>
      </c>
    </row>
    <row r="408" spans="1:14" x14ac:dyDescent="0.25">
      <c r="A408" s="6">
        <f t="shared" si="20"/>
        <v>405</v>
      </c>
      <c r="B408" s="2" t="s">
        <v>1163</v>
      </c>
      <c r="C408" s="2" t="s">
        <v>362</v>
      </c>
      <c r="D408" s="2" t="s">
        <v>333</v>
      </c>
      <c r="E408" s="2" t="s">
        <v>1164</v>
      </c>
      <c r="G408" s="7">
        <v>381</v>
      </c>
      <c r="L408" s="8">
        <f t="shared" si="18"/>
        <v>381</v>
      </c>
      <c r="M408" s="6">
        <v>132</v>
      </c>
      <c r="N408" s="2">
        <f t="shared" si="19"/>
        <v>1</v>
      </c>
    </row>
    <row r="409" spans="1:14" x14ac:dyDescent="0.25">
      <c r="A409" s="6">
        <f t="shared" si="20"/>
        <v>405</v>
      </c>
      <c r="B409" s="2" t="s">
        <v>135</v>
      </c>
      <c r="C409" s="2" t="s">
        <v>346</v>
      </c>
      <c r="D409" s="2" t="s">
        <v>337</v>
      </c>
      <c r="E409" s="2" t="s">
        <v>488</v>
      </c>
      <c r="F409" s="2">
        <v>381</v>
      </c>
      <c r="L409" s="8">
        <f t="shared" si="18"/>
        <v>381</v>
      </c>
      <c r="M409" s="6">
        <v>62</v>
      </c>
      <c r="N409" s="2">
        <f t="shared" si="19"/>
        <v>1</v>
      </c>
    </row>
    <row r="410" spans="1:14" x14ac:dyDescent="0.25">
      <c r="A410" s="6">
        <f t="shared" si="20"/>
        <v>407</v>
      </c>
      <c r="B410" s="2" t="s">
        <v>1819</v>
      </c>
      <c r="C410" s="2" t="s">
        <v>356</v>
      </c>
      <c r="D410" s="2" t="s">
        <v>334</v>
      </c>
      <c r="E410" s="9" t="s">
        <v>1820</v>
      </c>
      <c r="J410" s="7">
        <v>380</v>
      </c>
      <c r="L410" s="8">
        <f t="shared" si="18"/>
        <v>380</v>
      </c>
      <c r="M410" s="6">
        <v>63</v>
      </c>
      <c r="N410" s="2">
        <f t="shared" si="19"/>
        <v>1</v>
      </c>
    </row>
    <row r="411" spans="1:14" x14ac:dyDescent="0.25">
      <c r="A411" s="6">
        <f t="shared" si="20"/>
        <v>407</v>
      </c>
      <c r="B411" s="2" t="s">
        <v>1555</v>
      </c>
      <c r="C411" s="2" t="s">
        <v>344</v>
      </c>
      <c r="D411" s="2" t="s">
        <v>339</v>
      </c>
      <c r="E411" s="2" t="s">
        <v>1556</v>
      </c>
      <c r="H411" s="7">
        <v>380</v>
      </c>
      <c r="L411" s="8">
        <f t="shared" si="18"/>
        <v>380</v>
      </c>
      <c r="M411" s="6">
        <v>27</v>
      </c>
      <c r="N411" s="2">
        <f t="shared" si="19"/>
        <v>1</v>
      </c>
    </row>
    <row r="412" spans="1:14" x14ac:dyDescent="0.25">
      <c r="A412" s="6">
        <f t="shared" si="20"/>
        <v>409</v>
      </c>
      <c r="B412" s="2" t="s">
        <v>136</v>
      </c>
      <c r="C412" s="2" t="s">
        <v>343</v>
      </c>
      <c r="D412" s="2" t="s">
        <v>333</v>
      </c>
      <c r="E412" s="2" t="s">
        <v>489</v>
      </c>
      <c r="F412" s="2">
        <v>379</v>
      </c>
      <c r="L412" s="8">
        <f t="shared" si="18"/>
        <v>379</v>
      </c>
      <c r="M412" s="6">
        <v>133</v>
      </c>
      <c r="N412" s="2">
        <f t="shared" si="19"/>
        <v>1</v>
      </c>
    </row>
    <row r="413" spans="1:14" x14ac:dyDescent="0.25">
      <c r="A413" s="6">
        <f t="shared" si="20"/>
        <v>409</v>
      </c>
      <c r="B413" s="2" t="s">
        <v>1617</v>
      </c>
      <c r="C413" s="2" t="s">
        <v>362</v>
      </c>
      <c r="D413" s="2" t="s">
        <v>337</v>
      </c>
      <c r="E413" s="2" t="s">
        <v>1618</v>
      </c>
      <c r="I413" s="7">
        <v>379</v>
      </c>
      <c r="L413" s="8">
        <f t="shared" si="18"/>
        <v>379</v>
      </c>
      <c r="M413" s="6">
        <v>63</v>
      </c>
      <c r="N413" s="2">
        <f t="shared" si="19"/>
        <v>1</v>
      </c>
    </row>
    <row r="414" spans="1:14" x14ac:dyDescent="0.25">
      <c r="A414" s="6">
        <f t="shared" si="20"/>
        <v>411</v>
      </c>
      <c r="B414" s="2" t="s">
        <v>1165</v>
      </c>
      <c r="C414" s="2" t="s">
        <v>350</v>
      </c>
      <c r="D414" s="2" t="s">
        <v>334</v>
      </c>
      <c r="E414" s="2" t="s">
        <v>1166</v>
      </c>
      <c r="G414" s="7">
        <v>377</v>
      </c>
      <c r="L414" s="8">
        <f t="shared" si="18"/>
        <v>377</v>
      </c>
      <c r="M414" s="6">
        <v>64</v>
      </c>
      <c r="N414" s="2">
        <f t="shared" si="19"/>
        <v>1</v>
      </c>
    </row>
    <row r="415" spans="1:14" x14ac:dyDescent="0.25">
      <c r="A415" s="6">
        <f t="shared" si="20"/>
        <v>411</v>
      </c>
      <c r="B415" s="2" t="s">
        <v>1169</v>
      </c>
      <c r="C415" s="2" t="s">
        <v>362</v>
      </c>
      <c r="D415" s="2" t="s">
        <v>337</v>
      </c>
      <c r="E415" s="2" t="s">
        <v>1170</v>
      </c>
      <c r="G415" s="7">
        <v>377</v>
      </c>
      <c r="L415" s="8">
        <f t="shared" si="18"/>
        <v>377</v>
      </c>
      <c r="M415" s="6">
        <v>64</v>
      </c>
      <c r="N415" s="2">
        <f t="shared" si="19"/>
        <v>1</v>
      </c>
    </row>
    <row r="416" spans="1:14" x14ac:dyDescent="0.25">
      <c r="A416" s="6">
        <f t="shared" si="20"/>
        <v>413</v>
      </c>
      <c r="B416" s="2" t="s">
        <v>1557</v>
      </c>
      <c r="C416" s="2" t="s">
        <v>354</v>
      </c>
      <c r="D416" s="2" t="s">
        <v>337</v>
      </c>
      <c r="E416" s="2" t="s">
        <v>1558</v>
      </c>
      <c r="H416" s="7">
        <v>372</v>
      </c>
      <c r="L416" s="8">
        <f t="shared" si="18"/>
        <v>372</v>
      </c>
      <c r="M416" s="6">
        <v>65</v>
      </c>
      <c r="N416" s="2">
        <f t="shared" si="19"/>
        <v>1</v>
      </c>
    </row>
    <row r="417" spans="1:14" x14ac:dyDescent="0.25">
      <c r="A417" s="6">
        <f t="shared" si="20"/>
        <v>414</v>
      </c>
      <c r="B417" s="2" t="s">
        <v>147</v>
      </c>
      <c r="C417" s="2" t="s">
        <v>354</v>
      </c>
      <c r="D417" s="2" t="s">
        <v>333</v>
      </c>
      <c r="E417" s="2" t="s">
        <v>500</v>
      </c>
      <c r="F417" s="2">
        <v>368</v>
      </c>
      <c r="L417" s="8">
        <f t="shared" si="18"/>
        <v>368</v>
      </c>
      <c r="M417" s="6">
        <v>134</v>
      </c>
      <c r="N417" s="2">
        <f t="shared" si="19"/>
        <v>1</v>
      </c>
    </row>
    <row r="418" spans="1:14" x14ac:dyDescent="0.25">
      <c r="A418" s="6">
        <f t="shared" si="20"/>
        <v>415</v>
      </c>
      <c r="B418" s="2" t="s">
        <v>1173</v>
      </c>
      <c r="C418" s="2" t="s">
        <v>344</v>
      </c>
      <c r="D418" s="2" t="s">
        <v>334</v>
      </c>
      <c r="E418" s="2" t="s">
        <v>1174</v>
      </c>
      <c r="G418" s="7">
        <v>366</v>
      </c>
      <c r="L418" s="8">
        <f t="shared" si="18"/>
        <v>366</v>
      </c>
      <c r="M418" s="6">
        <v>65</v>
      </c>
      <c r="N418" s="2">
        <f t="shared" si="19"/>
        <v>1</v>
      </c>
    </row>
    <row r="419" spans="1:14" x14ac:dyDescent="0.25">
      <c r="A419" s="6">
        <f t="shared" si="20"/>
        <v>416</v>
      </c>
      <c r="B419" s="2" t="s">
        <v>150</v>
      </c>
      <c r="C419" s="2" t="s">
        <v>349</v>
      </c>
      <c r="D419" s="2" t="s">
        <v>333</v>
      </c>
      <c r="E419" s="2" t="s">
        <v>503</v>
      </c>
      <c r="F419" s="2">
        <v>365</v>
      </c>
      <c r="L419" s="8">
        <f t="shared" si="18"/>
        <v>365</v>
      </c>
      <c r="M419" s="6">
        <v>135</v>
      </c>
      <c r="N419" s="2">
        <f t="shared" si="19"/>
        <v>1</v>
      </c>
    </row>
    <row r="420" spans="1:14" x14ac:dyDescent="0.25">
      <c r="A420" s="6">
        <f t="shared" si="20"/>
        <v>416</v>
      </c>
      <c r="B420" s="2" t="s">
        <v>1821</v>
      </c>
      <c r="C420" s="2" t="s">
        <v>356</v>
      </c>
      <c r="D420" s="2" t="s">
        <v>334</v>
      </c>
      <c r="E420" s="9" t="s">
        <v>1822</v>
      </c>
      <c r="J420" s="7">
        <v>365</v>
      </c>
      <c r="L420" s="8">
        <f t="shared" si="18"/>
        <v>365</v>
      </c>
      <c r="M420" s="6">
        <v>66</v>
      </c>
      <c r="N420" s="2">
        <f t="shared" si="19"/>
        <v>1</v>
      </c>
    </row>
    <row r="421" spans="1:14" x14ac:dyDescent="0.25">
      <c r="A421" s="6">
        <f t="shared" si="20"/>
        <v>416</v>
      </c>
      <c r="B421" s="2" t="s">
        <v>1561</v>
      </c>
      <c r="C421" s="2" t="s">
        <v>346</v>
      </c>
      <c r="D421" s="2" t="s">
        <v>337</v>
      </c>
      <c r="E421" s="2" t="s">
        <v>1562</v>
      </c>
      <c r="H421" s="7">
        <v>365</v>
      </c>
      <c r="L421" s="8">
        <f t="shared" si="18"/>
        <v>365</v>
      </c>
      <c r="M421" s="6">
        <v>66</v>
      </c>
      <c r="N421" s="2">
        <f t="shared" si="19"/>
        <v>1</v>
      </c>
    </row>
    <row r="422" spans="1:14" x14ac:dyDescent="0.25">
      <c r="A422" s="6">
        <f t="shared" si="20"/>
        <v>419</v>
      </c>
      <c r="B422" s="2" t="s">
        <v>151</v>
      </c>
      <c r="C422" s="2" t="s">
        <v>352</v>
      </c>
      <c r="D422" s="2" t="s">
        <v>335</v>
      </c>
      <c r="E422" s="2" t="s">
        <v>504</v>
      </c>
      <c r="F422" s="2">
        <v>364</v>
      </c>
      <c r="L422" s="8">
        <f t="shared" si="18"/>
        <v>364</v>
      </c>
      <c r="M422" s="6">
        <v>61</v>
      </c>
      <c r="N422" s="2">
        <f t="shared" si="19"/>
        <v>1</v>
      </c>
    </row>
    <row r="423" spans="1:14" x14ac:dyDescent="0.25">
      <c r="A423" s="6">
        <f t="shared" si="20"/>
        <v>420</v>
      </c>
      <c r="B423" s="2" t="s">
        <v>154</v>
      </c>
      <c r="C423" s="2" t="s">
        <v>352</v>
      </c>
      <c r="D423" s="2" t="s">
        <v>337</v>
      </c>
      <c r="E423" s="2" t="s">
        <v>507</v>
      </c>
      <c r="F423" s="2">
        <v>362</v>
      </c>
      <c r="L423" s="8">
        <f t="shared" si="18"/>
        <v>362</v>
      </c>
      <c r="M423" s="6">
        <v>67</v>
      </c>
      <c r="N423" s="2">
        <f t="shared" si="19"/>
        <v>1</v>
      </c>
    </row>
    <row r="424" spans="1:14" x14ac:dyDescent="0.25">
      <c r="A424" s="6">
        <f t="shared" si="20"/>
        <v>421</v>
      </c>
      <c r="B424" s="2" t="s">
        <v>155</v>
      </c>
      <c r="C424" s="2" t="s">
        <v>351</v>
      </c>
      <c r="D424" s="2" t="s">
        <v>339</v>
      </c>
      <c r="E424" s="2" t="s">
        <v>508</v>
      </c>
      <c r="F424" s="2">
        <v>360</v>
      </c>
      <c r="L424" s="8">
        <f t="shared" si="18"/>
        <v>360</v>
      </c>
      <c r="M424" s="6">
        <v>28</v>
      </c>
      <c r="N424" s="2">
        <f t="shared" si="19"/>
        <v>1</v>
      </c>
    </row>
    <row r="425" spans="1:14" x14ac:dyDescent="0.25">
      <c r="A425" s="6">
        <f t="shared" si="20"/>
        <v>422</v>
      </c>
      <c r="B425" s="2" t="s">
        <v>157</v>
      </c>
      <c r="C425" s="2" t="s">
        <v>344</v>
      </c>
      <c r="D425" s="2" t="s">
        <v>339</v>
      </c>
      <c r="E425" s="2" t="s">
        <v>510</v>
      </c>
      <c r="F425" s="2">
        <v>359</v>
      </c>
      <c r="L425" s="8">
        <f t="shared" si="18"/>
        <v>359</v>
      </c>
      <c r="M425" s="6">
        <v>29</v>
      </c>
      <c r="N425" s="2">
        <f t="shared" si="19"/>
        <v>1</v>
      </c>
    </row>
    <row r="426" spans="1:14" x14ac:dyDescent="0.25">
      <c r="A426" s="6">
        <f t="shared" si="20"/>
        <v>423</v>
      </c>
      <c r="B426" s="2" t="s">
        <v>1179</v>
      </c>
      <c r="C426" s="2" t="s">
        <v>350</v>
      </c>
      <c r="D426" s="2" t="s">
        <v>333</v>
      </c>
      <c r="E426" s="2" t="s">
        <v>1180</v>
      </c>
      <c r="G426" s="7">
        <v>358</v>
      </c>
      <c r="L426" s="8">
        <f t="shared" si="18"/>
        <v>358</v>
      </c>
      <c r="M426" s="6">
        <v>136</v>
      </c>
      <c r="N426" s="2">
        <f t="shared" si="19"/>
        <v>1</v>
      </c>
    </row>
    <row r="427" spans="1:14" x14ac:dyDescent="0.25">
      <c r="A427" s="6">
        <f t="shared" si="20"/>
        <v>424</v>
      </c>
      <c r="B427" s="2" t="s">
        <v>160</v>
      </c>
      <c r="C427" s="2" t="s">
        <v>350</v>
      </c>
      <c r="D427" s="2" t="s">
        <v>337</v>
      </c>
      <c r="E427" s="2" t="s">
        <v>513</v>
      </c>
      <c r="F427" s="2">
        <v>355</v>
      </c>
      <c r="L427" s="8">
        <f t="shared" si="18"/>
        <v>355</v>
      </c>
      <c r="M427" s="6">
        <v>68</v>
      </c>
      <c r="N427" s="2">
        <f t="shared" si="19"/>
        <v>1</v>
      </c>
    </row>
    <row r="428" spans="1:14" x14ac:dyDescent="0.25">
      <c r="A428" s="6">
        <f t="shared" si="20"/>
        <v>425</v>
      </c>
      <c r="B428" s="2" t="s">
        <v>1823</v>
      </c>
      <c r="C428" s="2" t="s">
        <v>354</v>
      </c>
      <c r="D428" s="2" t="s">
        <v>334</v>
      </c>
      <c r="E428" s="9" t="s">
        <v>1824</v>
      </c>
      <c r="J428" s="7">
        <v>352</v>
      </c>
      <c r="L428" s="8">
        <f t="shared" si="18"/>
        <v>352</v>
      </c>
      <c r="M428" s="6">
        <v>67</v>
      </c>
      <c r="N428" s="2">
        <f t="shared" si="19"/>
        <v>1</v>
      </c>
    </row>
    <row r="429" spans="1:14" x14ac:dyDescent="0.25">
      <c r="A429" s="6">
        <f t="shared" si="20"/>
        <v>426</v>
      </c>
      <c r="B429" s="2" t="s">
        <v>165</v>
      </c>
      <c r="C429" s="2" t="s">
        <v>364</v>
      </c>
      <c r="D429" s="2" t="s">
        <v>333</v>
      </c>
      <c r="E429" s="2" t="s">
        <v>518</v>
      </c>
      <c r="F429" s="2">
        <v>350</v>
      </c>
      <c r="L429" s="8">
        <f t="shared" si="18"/>
        <v>350</v>
      </c>
      <c r="M429" s="6">
        <v>137</v>
      </c>
      <c r="N429" s="2">
        <f t="shared" si="19"/>
        <v>1</v>
      </c>
    </row>
    <row r="430" spans="1:14" x14ac:dyDescent="0.25">
      <c r="A430" s="6">
        <f t="shared" si="20"/>
        <v>426</v>
      </c>
      <c r="B430" s="2" t="s">
        <v>1619</v>
      </c>
      <c r="C430" s="2" t="s">
        <v>355</v>
      </c>
      <c r="D430" s="2" t="s">
        <v>333</v>
      </c>
      <c r="E430" s="2" t="s">
        <v>1620</v>
      </c>
      <c r="I430" s="7">
        <v>350</v>
      </c>
      <c r="L430" s="8">
        <f t="shared" si="18"/>
        <v>350</v>
      </c>
      <c r="M430" s="6">
        <v>138</v>
      </c>
      <c r="N430" s="2">
        <f t="shared" si="19"/>
        <v>1</v>
      </c>
    </row>
    <row r="431" spans="1:14" x14ac:dyDescent="0.25">
      <c r="A431" s="6">
        <f t="shared" si="20"/>
        <v>428</v>
      </c>
      <c r="B431" s="2" t="s">
        <v>167</v>
      </c>
      <c r="C431" s="2" t="s">
        <v>356</v>
      </c>
      <c r="D431" s="2" t="s">
        <v>333</v>
      </c>
      <c r="E431" s="2" t="s">
        <v>520</v>
      </c>
      <c r="F431" s="2">
        <v>348</v>
      </c>
      <c r="L431" s="8">
        <f t="shared" si="18"/>
        <v>348</v>
      </c>
      <c r="M431" s="6">
        <v>139</v>
      </c>
      <c r="N431" s="2">
        <f t="shared" si="19"/>
        <v>1</v>
      </c>
    </row>
    <row r="432" spans="1:14" x14ac:dyDescent="0.25">
      <c r="A432" s="6">
        <f t="shared" si="20"/>
        <v>429</v>
      </c>
      <c r="B432" s="2" t="s">
        <v>1621</v>
      </c>
      <c r="C432" s="2" t="s">
        <v>359</v>
      </c>
      <c r="D432" s="2" t="s">
        <v>334</v>
      </c>
      <c r="E432" s="2" t="s">
        <v>1622</v>
      </c>
      <c r="I432" s="7">
        <v>346</v>
      </c>
      <c r="L432" s="8">
        <f t="shared" si="18"/>
        <v>346</v>
      </c>
      <c r="M432" s="6">
        <v>68</v>
      </c>
      <c r="N432" s="2">
        <f t="shared" si="19"/>
        <v>1</v>
      </c>
    </row>
    <row r="433" spans="1:14" x14ac:dyDescent="0.25">
      <c r="A433" s="6">
        <f t="shared" si="20"/>
        <v>430</v>
      </c>
      <c r="B433" s="2" t="s">
        <v>170</v>
      </c>
      <c r="C433" s="2" t="s">
        <v>349</v>
      </c>
      <c r="D433" s="2" t="s">
        <v>337</v>
      </c>
      <c r="E433" s="2" t="s">
        <v>523</v>
      </c>
      <c r="F433" s="2">
        <v>345</v>
      </c>
      <c r="L433" s="8">
        <f t="shared" si="18"/>
        <v>345</v>
      </c>
      <c r="M433" s="6">
        <v>69</v>
      </c>
      <c r="N433" s="2">
        <f t="shared" si="19"/>
        <v>1</v>
      </c>
    </row>
    <row r="434" spans="1:14" x14ac:dyDescent="0.25">
      <c r="A434" s="6">
        <f t="shared" si="20"/>
        <v>430</v>
      </c>
      <c r="B434" s="2" t="s">
        <v>1623</v>
      </c>
      <c r="C434" s="2" t="s">
        <v>350</v>
      </c>
      <c r="D434" s="2" t="s">
        <v>339</v>
      </c>
      <c r="E434" s="2" t="s">
        <v>1624</v>
      </c>
      <c r="I434" s="7">
        <v>345</v>
      </c>
      <c r="L434" s="8">
        <f t="shared" si="18"/>
        <v>345</v>
      </c>
      <c r="M434" s="6">
        <v>30</v>
      </c>
      <c r="N434" s="2">
        <f t="shared" si="19"/>
        <v>1</v>
      </c>
    </row>
    <row r="435" spans="1:14" x14ac:dyDescent="0.25">
      <c r="A435" s="6">
        <f t="shared" si="20"/>
        <v>432</v>
      </c>
      <c r="B435" s="2" t="s">
        <v>1625</v>
      </c>
      <c r="C435" s="2" t="s">
        <v>353</v>
      </c>
      <c r="D435" s="2" t="s">
        <v>333</v>
      </c>
      <c r="E435" s="2" t="s">
        <v>1626</v>
      </c>
      <c r="I435" s="7">
        <v>342</v>
      </c>
      <c r="L435" s="8">
        <f t="shared" si="18"/>
        <v>342</v>
      </c>
      <c r="M435" s="6">
        <v>140</v>
      </c>
      <c r="N435" s="2">
        <f t="shared" si="19"/>
        <v>1</v>
      </c>
    </row>
    <row r="436" spans="1:14" x14ac:dyDescent="0.25">
      <c r="A436" s="6">
        <f t="shared" si="20"/>
        <v>432</v>
      </c>
      <c r="B436" s="2" t="s">
        <v>1627</v>
      </c>
      <c r="C436" s="2" t="s">
        <v>350</v>
      </c>
      <c r="D436" s="2" t="s">
        <v>333</v>
      </c>
      <c r="E436" s="2" t="s">
        <v>1628</v>
      </c>
      <c r="I436" s="7">
        <v>342</v>
      </c>
      <c r="L436" s="8">
        <f t="shared" si="18"/>
        <v>342</v>
      </c>
      <c r="M436" s="6">
        <v>141</v>
      </c>
      <c r="N436" s="2">
        <f t="shared" si="19"/>
        <v>1</v>
      </c>
    </row>
    <row r="437" spans="1:14" x14ac:dyDescent="0.25">
      <c r="A437" s="6">
        <f t="shared" si="20"/>
        <v>434</v>
      </c>
      <c r="B437" s="2" t="s">
        <v>1567</v>
      </c>
      <c r="C437" s="2" t="s">
        <v>346</v>
      </c>
      <c r="D437" s="2" t="s">
        <v>337</v>
      </c>
      <c r="E437" s="2" t="s">
        <v>1568</v>
      </c>
      <c r="H437" s="7">
        <v>341</v>
      </c>
      <c r="L437" s="8">
        <f t="shared" si="18"/>
        <v>341</v>
      </c>
      <c r="M437" s="6">
        <v>70</v>
      </c>
      <c r="N437" s="2">
        <f t="shared" si="19"/>
        <v>1</v>
      </c>
    </row>
    <row r="438" spans="1:14" x14ac:dyDescent="0.25">
      <c r="A438" s="6">
        <f t="shared" si="20"/>
        <v>435</v>
      </c>
      <c r="B438" s="2" t="s">
        <v>175</v>
      </c>
      <c r="C438" s="2" t="s">
        <v>354</v>
      </c>
      <c r="D438" s="2" t="s">
        <v>333</v>
      </c>
      <c r="E438" s="2" t="s">
        <v>528</v>
      </c>
      <c r="F438" s="2">
        <v>340</v>
      </c>
      <c r="L438" s="8">
        <f t="shared" si="18"/>
        <v>340</v>
      </c>
      <c r="M438" s="6">
        <v>142</v>
      </c>
      <c r="N438" s="2">
        <f t="shared" si="19"/>
        <v>1</v>
      </c>
    </row>
    <row r="439" spans="1:14" x14ac:dyDescent="0.25">
      <c r="A439" s="6">
        <f t="shared" si="20"/>
        <v>436</v>
      </c>
      <c r="B439" s="2" t="s">
        <v>1569</v>
      </c>
      <c r="C439" s="2" t="s">
        <v>357</v>
      </c>
      <c r="D439" s="2" t="s">
        <v>339</v>
      </c>
      <c r="E439" s="2" t="s">
        <v>1570</v>
      </c>
      <c r="H439" s="7">
        <v>338</v>
      </c>
      <c r="L439" s="8">
        <f t="shared" si="18"/>
        <v>338</v>
      </c>
      <c r="M439" s="6">
        <v>31</v>
      </c>
      <c r="N439" s="2">
        <f t="shared" si="19"/>
        <v>1</v>
      </c>
    </row>
    <row r="440" spans="1:14" x14ac:dyDescent="0.25">
      <c r="A440" s="6">
        <f t="shared" si="20"/>
        <v>436</v>
      </c>
      <c r="B440" s="2" t="s">
        <v>1629</v>
      </c>
      <c r="C440" s="2" t="s">
        <v>344</v>
      </c>
      <c r="D440" s="2" t="s">
        <v>339</v>
      </c>
      <c r="E440" s="2" t="s">
        <v>1630</v>
      </c>
      <c r="I440" s="7">
        <v>338</v>
      </c>
      <c r="L440" s="8">
        <f t="shared" si="18"/>
        <v>338</v>
      </c>
      <c r="M440" s="6">
        <v>32</v>
      </c>
      <c r="N440" s="2">
        <f t="shared" si="19"/>
        <v>1</v>
      </c>
    </row>
    <row r="441" spans="1:14" x14ac:dyDescent="0.25">
      <c r="A441" s="6">
        <f t="shared" si="20"/>
        <v>438</v>
      </c>
      <c r="B441" s="2" t="s">
        <v>1571</v>
      </c>
      <c r="C441" s="2" t="s">
        <v>363</v>
      </c>
      <c r="D441" s="2" t="s">
        <v>337</v>
      </c>
      <c r="E441" s="2" t="s">
        <v>1572</v>
      </c>
      <c r="H441" s="7">
        <v>337</v>
      </c>
      <c r="L441" s="8">
        <f t="shared" si="18"/>
        <v>337</v>
      </c>
      <c r="M441" s="6">
        <v>71</v>
      </c>
      <c r="N441" s="2">
        <f t="shared" si="19"/>
        <v>1</v>
      </c>
    </row>
    <row r="442" spans="1:14" x14ac:dyDescent="0.25">
      <c r="A442" s="6">
        <f t="shared" si="20"/>
        <v>439</v>
      </c>
      <c r="B442" s="2" t="s">
        <v>1631</v>
      </c>
      <c r="C442" s="2" t="s">
        <v>355</v>
      </c>
      <c r="D442" s="2" t="s">
        <v>334</v>
      </c>
      <c r="E442" s="2" t="s">
        <v>1632</v>
      </c>
      <c r="I442" s="7">
        <v>336</v>
      </c>
      <c r="L442" s="8">
        <f t="shared" si="18"/>
        <v>336</v>
      </c>
      <c r="M442" s="6">
        <v>69</v>
      </c>
      <c r="N442" s="2">
        <f t="shared" si="19"/>
        <v>1</v>
      </c>
    </row>
    <row r="443" spans="1:14" x14ac:dyDescent="0.25">
      <c r="A443" s="6">
        <f t="shared" si="20"/>
        <v>440</v>
      </c>
      <c r="B443" s="2" t="s">
        <v>1190</v>
      </c>
      <c r="C443" s="2" t="s">
        <v>362</v>
      </c>
      <c r="D443" s="2" t="s">
        <v>341</v>
      </c>
      <c r="E443" s="2" t="s">
        <v>1191</v>
      </c>
      <c r="G443" s="7">
        <v>335</v>
      </c>
      <c r="L443" s="8">
        <f t="shared" si="18"/>
        <v>335</v>
      </c>
      <c r="M443" s="6">
        <v>6</v>
      </c>
      <c r="N443" s="2">
        <f t="shared" si="19"/>
        <v>1</v>
      </c>
    </row>
    <row r="444" spans="1:14" x14ac:dyDescent="0.25">
      <c r="A444" s="6">
        <f t="shared" si="20"/>
        <v>441</v>
      </c>
      <c r="B444" s="2" t="s">
        <v>1633</v>
      </c>
      <c r="C444" s="2" t="s">
        <v>353</v>
      </c>
      <c r="D444" s="2" t="s">
        <v>334</v>
      </c>
      <c r="E444" s="2" t="s">
        <v>1634</v>
      </c>
      <c r="I444" s="7">
        <v>333</v>
      </c>
      <c r="L444" s="8">
        <f t="shared" si="18"/>
        <v>333</v>
      </c>
      <c r="M444" s="6">
        <v>70</v>
      </c>
      <c r="N444" s="2">
        <f t="shared" si="19"/>
        <v>1</v>
      </c>
    </row>
    <row r="445" spans="1:14" x14ac:dyDescent="0.25">
      <c r="A445" s="6">
        <f t="shared" si="20"/>
        <v>442</v>
      </c>
      <c r="B445" s="2" t="s">
        <v>1573</v>
      </c>
      <c r="C445" s="2" t="s">
        <v>343</v>
      </c>
      <c r="D445" s="2" t="s">
        <v>333</v>
      </c>
      <c r="E445" s="2" t="s">
        <v>1574</v>
      </c>
      <c r="H445" s="7">
        <v>332</v>
      </c>
      <c r="L445" s="8">
        <f t="shared" si="18"/>
        <v>332</v>
      </c>
      <c r="M445" s="6">
        <v>143</v>
      </c>
      <c r="N445" s="2">
        <f t="shared" si="19"/>
        <v>1</v>
      </c>
    </row>
    <row r="446" spans="1:14" x14ac:dyDescent="0.25">
      <c r="A446" s="6">
        <f t="shared" si="20"/>
        <v>443</v>
      </c>
      <c r="B446" s="2" t="s">
        <v>185</v>
      </c>
      <c r="C446" s="2" t="s">
        <v>348</v>
      </c>
      <c r="D446" s="2" t="s">
        <v>338</v>
      </c>
      <c r="E446" s="2" t="s">
        <v>538</v>
      </c>
      <c r="F446" s="2">
        <v>330</v>
      </c>
      <c r="L446" s="8">
        <f t="shared" si="18"/>
        <v>330</v>
      </c>
      <c r="M446" s="6">
        <v>43</v>
      </c>
      <c r="N446" s="2">
        <f t="shared" si="19"/>
        <v>1</v>
      </c>
    </row>
    <row r="447" spans="1:14" x14ac:dyDescent="0.25">
      <c r="A447" s="6">
        <f t="shared" si="20"/>
        <v>444</v>
      </c>
      <c r="B447" s="2" t="s">
        <v>1635</v>
      </c>
      <c r="C447" s="2" t="s">
        <v>355</v>
      </c>
      <c r="D447" s="2" t="s">
        <v>340</v>
      </c>
      <c r="E447" s="2" t="s">
        <v>1636</v>
      </c>
      <c r="I447" s="7">
        <v>329</v>
      </c>
      <c r="L447" s="8">
        <f t="shared" si="18"/>
        <v>329</v>
      </c>
      <c r="M447" s="6">
        <v>11</v>
      </c>
      <c r="N447" s="2">
        <f t="shared" si="19"/>
        <v>1</v>
      </c>
    </row>
    <row r="448" spans="1:14" x14ac:dyDescent="0.25">
      <c r="A448" s="6">
        <f t="shared" si="20"/>
        <v>445</v>
      </c>
      <c r="B448" s="2" t="s">
        <v>1575</v>
      </c>
      <c r="C448" s="2" t="s">
        <v>348</v>
      </c>
      <c r="D448" s="2" t="s">
        <v>337</v>
      </c>
      <c r="E448" s="2" t="s">
        <v>1576</v>
      </c>
      <c r="H448" s="7">
        <v>325</v>
      </c>
      <c r="L448" s="8">
        <f t="shared" si="18"/>
        <v>325</v>
      </c>
      <c r="M448" s="6">
        <v>72</v>
      </c>
      <c r="N448" s="2">
        <f t="shared" si="19"/>
        <v>1</v>
      </c>
    </row>
    <row r="449" spans="1:14" x14ac:dyDescent="0.25">
      <c r="A449" s="6">
        <f t="shared" si="20"/>
        <v>446</v>
      </c>
      <c r="B449" s="2" t="s">
        <v>1198</v>
      </c>
      <c r="C449" s="2" t="s">
        <v>354</v>
      </c>
      <c r="D449" s="2" t="s">
        <v>333</v>
      </c>
      <c r="E449" s="2" t="s">
        <v>1199</v>
      </c>
      <c r="G449" s="7">
        <v>324</v>
      </c>
      <c r="L449" s="8">
        <f t="shared" si="18"/>
        <v>324</v>
      </c>
      <c r="M449" s="6">
        <v>144</v>
      </c>
      <c r="N449" s="2">
        <f t="shared" si="19"/>
        <v>1</v>
      </c>
    </row>
    <row r="450" spans="1:14" x14ac:dyDescent="0.25">
      <c r="A450" s="6">
        <f t="shared" si="20"/>
        <v>447</v>
      </c>
      <c r="B450" s="2" t="s">
        <v>196</v>
      </c>
      <c r="C450" s="2" t="s">
        <v>344</v>
      </c>
      <c r="D450" s="2" t="s">
        <v>340</v>
      </c>
      <c r="E450" s="2" t="s">
        <v>549</v>
      </c>
      <c r="F450" s="2">
        <v>319</v>
      </c>
      <c r="L450" s="8">
        <f t="shared" si="18"/>
        <v>319</v>
      </c>
      <c r="M450" s="6">
        <v>12</v>
      </c>
      <c r="N450" s="2">
        <f t="shared" si="19"/>
        <v>1</v>
      </c>
    </row>
    <row r="451" spans="1:14" x14ac:dyDescent="0.25">
      <c r="A451" s="6">
        <f t="shared" si="20"/>
        <v>448</v>
      </c>
      <c r="B451" s="2" t="s">
        <v>1206</v>
      </c>
      <c r="C451" s="2" t="s">
        <v>346</v>
      </c>
      <c r="D451" s="2" t="s">
        <v>333</v>
      </c>
      <c r="E451" s="2" t="s">
        <v>1207</v>
      </c>
      <c r="G451" s="7">
        <v>317</v>
      </c>
      <c r="L451" s="8">
        <f t="shared" si="18"/>
        <v>317</v>
      </c>
      <c r="M451" s="6">
        <v>145</v>
      </c>
      <c r="N451" s="2">
        <f t="shared" si="19"/>
        <v>1</v>
      </c>
    </row>
    <row r="452" spans="1:14" x14ac:dyDescent="0.25">
      <c r="A452" s="6">
        <f t="shared" si="20"/>
        <v>449</v>
      </c>
      <c r="B452" s="2" t="s">
        <v>200</v>
      </c>
      <c r="C452" s="2" t="s">
        <v>350</v>
      </c>
      <c r="D452" s="2" t="s">
        <v>333</v>
      </c>
      <c r="E452" s="2" t="s">
        <v>553</v>
      </c>
      <c r="F452" s="2">
        <v>315</v>
      </c>
      <c r="L452" s="8">
        <f t="shared" ref="L452:L515" si="21">SUM(F452:K452)</f>
        <v>315</v>
      </c>
      <c r="M452" s="6">
        <v>146</v>
      </c>
      <c r="N452" s="2">
        <f t="shared" ref="N452:N515" si="22">COUNT(F452:J452)</f>
        <v>1</v>
      </c>
    </row>
    <row r="453" spans="1:14" x14ac:dyDescent="0.25">
      <c r="A453" s="6">
        <f t="shared" ref="A453:A514" si="23">RANK(L453,$L$4:$L$515,0)</f>
        <v>449</v>
      </c>
      <c r="B453" s="2" t="s">
        <v>1577</v>
      </c>
      <c r="C453" s="2" t="s">
        <v>363</v>
      </c>
      <c r="D453" s="2" t="s">
        <v>337</v>
      </c>
      <c r="E453" s="2" t="s">
        <v>1578</v>
      </c>
      <c r="H453" s="7">
        <v>315</v>
      </c>
      <c r="L453" s="8">
        <f t="shared" si="21"/>
        <v>315</v>
      </c>
      <c r="M453" s="6">
        <v>73</v>
      </c>
      <c r="N453" s="2">
        <f t="shared" si="22"/>
        <v>1</v>
      </c>
    </row>
    <row r="454" spans="1:14" x14ac:dyDescent="0.25">
      <c r="A454" s="6">
        <f t="shared" si="23"/>
        <v>451</v>
      </c>
      <c r="B454" s="2" t="s">
        <v>1208</v>
      </c>
      <c r="C454" s="2" t="s">
        <v>351</v>
      </c>
      <c r="D454" s="2" t="s">
        <v>337</v>
      </c>
      <c r="E454" s="2" t="s">
        <v>1209</v>
      </c>
      <c r="G454" s="7">
        <v>314</v>
      </c>
      <c r="L454" s="8">
        <f t="shared" si="21"/>
        <v>314</v>
      </c>
      <c r="M454" s="6">
        <v>74</v>
      </c>
      <c r="N454" s="2">
        <f t="shared" si="22"/>
        <v>1</v>
      </c>
    </row>
    <row r="455" spans="1:14" x14ac:dyDescent="0.25">
      <c r="A455" s="6">
        <f t="shared" si="23"/>
        <v>452</v>
      </c>
      <c r="B455" s="2" t="s">
        <v>1579</v>
      </c>
      <c r="C455" s="2" t="s">
        <v>349</v>
      </c>
      <c r="D455" s="2" t="s">
        <v>1269</v>
      </c>
      <c r="E455" s="2" t="s">
        <v>1580</v>
      </c>
      <c r="H455" s="7">
        <v>313</v>
      </c>
      <c r="L455" s="8">
        <f t="shared" si="21"/>
        <v>313</v>
      </c>
      <c r="M455" s="6">
        <v>2</v>
      </c>
      <c r="N455" s="2">
        <f t="shared" si="22"/>
        <v>1</v>
      </c>
    </row>
    <row r="456" spans="1:14" x14ac:dyDescent="0.25">
      <c r="A456" s="6">
        <f t="shared" si="23"/>
        <v>453</v>
      </c>
      <c r="B456" s="2" t="s">
        <v>1637</v>
      </c>
      <c r="C456" s="2" t="s">
        <v>349</v>
      </c>
      <c r="D456" s="2" t="s">
        <v>337</v>
      </c>
      <c r="E456" s="2" t="s">
        <v>1638</v>
      </c>
      <c r="I456" s="7">
        <v>310</v>
      </c>
      <c r="L456" s="8">
        <f t="shared" si="21"/>
        <v>310</v>
      </c>
      <c r="M456" s="6">
        <v>75</v>
      </c>
      <c r="N456" s="2">
        <f t="shared" si="22"/>
        <v>1</v>
      </c>
    </row>
    <row r="457" spans="1:14" x14ac:dyDescent="0.25">
      <c r="A457" s="6">
        <f t="shared" si="23"/>
        <v>454</v>
      </c>
      <c r="B457" s="2" t="s">
        <v>1639</v>
      </c>
      <c r="C457" s="2" t="s">
        <v>346</v>
      </c>
      <c r="D457" s="2" t="s">
        <v>334</v>
      </c>
      <c r="E457" s="2" t="s">
        <v>1640</v>
      </c>
      <c r="I457" s="7">
        <v>308</v>
      </c>
      <c r="L457" s="8">
        <f t="shared" si="21"/>
        <v>308</v>
      </c>
      <c r="M457" s="6">
        <v>71</v>
      </c>
      <c r="N457" s="2">
        <f t="shared" si="22"/>
        <v>1</v>
      </c>
    </row>
    <row r="458" spans="1:14" x14ac:dyDescent="0.25">
      <c r="A458" s="6">
        <f t="shared" si="23"/>
        <v>455</v>
      </c>
      <c r="B458" s="2" t="s">
        <v>208</v>
      </c>
      <c r="C458" s="2" t="s">
        <v>349</v>
      </c>
      <c r="D458" s="2" t="s">
        <v>335</v>
      </c>
      <c r="E458" s="2" t="s">
        <v>561</v>
      </c>
      <c r="F458" s="2">
        <v>307</v>
      </c>
      <c r="L458" s="8">
        <f t="shared" si="21"/>
        <v>307</v>
      </c>
      <c r="M458" s="6">
        <v>62</v>
      </c>
      <c r="N458" s="2">
        <f t="shared" si="22"/>
        <v>1</v>
      </c>
    </row>
    <row r="459" spans="1:14" x14ac:dyDescent="0.25">
      <c r="A459" s="6">
        <f t="shared" si="23"/>
        <v>456</v>
      </c>
      <c r="B459" s="2" t="s">
        <v>212</v>
      </c>
      <c r="C459" s="2" t="s">
        <v>343</v>
      </c>
      <c r="D459" s="2" t="s">
        <v>333</v>
      </c>
      <c r="E459" s="2" t="s">
        <v>565</v>
      </c>
      <c r="F459" s="2">
        <v>303</v>
      </c>
      <c r="L459" s="8">
        <f t="shared" si="21"/>
        <v>303</v>
      </c>
      <c r="M459" s="6">
        <v>147</v>
      </c>
      <c r="N459" s="2">
        <f t="shared" si="22"/>
        <v>1</v>
      </c>
    </row>
    <row r="460" spans="1:14" x14ac:dyDescent="0.25">
      <c r="A460" s="6">
        <f t="shared" si="23"/>
        <v>457</v>
      </c>
      <c r="B460" s="2" t="s">
        <v>213</v>
      </c>
      <c r="C460" s="2" t="s">
        <v>348</v>
      </c>
      <c r="D460" s="2" t="s">
        <v>334</v>
      </c>
      <c r="E460" s="2" t="s">
        <v>566</v>
      </c>
      <c r="F460" s="2">
        <v>302</v>
      </c>
      <c r="L460" s="8">
        <f t="shared" si="21"/>
        <v>302</v>
      </c>
      <c r="M460" s="6">
        <v>72</v>
      </c>
      <c r="N460" s="2">
        <f t="shared" si="22"/>
        <v>1</v>
      </c>
    </row>
    <row r="461" spans="1:14" x14ac:dyDescent="0.25">
      <c r="A461" s="6">
        <f t="shared" si="23"/>
        <v>458</v>
      </c>
      <c r="B461" s="2" t="s">
        <v>215</v>
      </c>
      <c r="C461" s="2" t="s">
        <v>365</v>
      </c>
      <c r="D461" s="2" t="s">
        <v>336</v>
      </c>
      <c r="E461" s="2" t="s">
        <v>568</v>
      </c>
      <c r="F461" s="2">
        <v>300</v>
      </c>
      <c r="L461" s="8">
        <f t="shared" si="21"/>
        <v>300</v>
      </c>
      <c r="M461" s="6">
        <v>7</v>
      </c>
      <c r="N461" s="2">
        <f t="shared" si="22"/>
        <v>1</v>
      </c>
    </row>
    <row r="462" spans="1:14" x14ac:dyDescent="0.25">
      <c r="A462" s="6">
        <f t="shared" si="23"/>
        <v>459</v>
      </c>
      <c r="B462" s="2" t="s">
        <v>219</v>
      </c>
      <c r="C462" s="2" t="s">
        <v>349</v>
      </c>
      <c r="D462" s="2" t="s">
        <v>334</v>
      </c>
      <c r="E462" s="2" t="s">
        <v>572</v>
      </c>
      <c r="F462" s="2">
        <v>296</v>
      </c>
      <c r="L462" s="8">
        <f t="shared" si="21"/>
        <v>296</v>
      </c>
      <c r="M462" s="6">
        <v>73</v>
      </c>
      <c r="N462" s="2">
        <f t="shared" si="22"/>
        <v>1</v>
      </c>
    </row>
    <row r="463" spans="1:14" x14ac:dyDescent="0.25">
      <c r="A463" s="6">
        <f t="shared" si="23"/>
        <v>459</v>
      </c>
      <c r="B463" s="2" t="s">
        <v>220</v>
      </c>
      <c r="C463" s="2" t="s">
        <v>344</v>
      </c>
      <c r="D463" s="2" t="s">
        <v>338</v>
      </c>
      <c r="E463" s="2" t="s">
        <v>573</v>
      </c>
      <c r="F463" s="2">
        <v>296</v>
      </c>
      <c r="L463" s="8">
        <f t="shared" si="21"/>
        <v>296</v>
      </c>
      <c r="M463" s="6">
        <v>44</v>
      </c>
      <c r="N463" s="2">
        <f t="shared" si="22"/>
        <v>1</v>
      </c>
    </row>
    <row r="464" spans="1:14" x14ac:dyDescent="0.25">
      <c r="A464" s="6">
        <f t="shared" si="23"/>
        <v>461</v>
      </c>
      <c r="B464" s="2" t="s">
        <v>1643</v>
      </c>
      <c r="C464" s="2" t="s">
        <v>355</v>
      </c>
      <c r="D464" s="2" t="s">
        <v>339</v>
      </c>
      <c r="E464" s="2" t="s">
        <v>1644</v>
      </c>
      <c r="I464" s="7">
        <v>294</v>
      </c>
      <c r="L464" s="8">
        <f t="shared" si="21"/>
        <v>294</v>
      </c>
      <c r="M464" s="6">
        <v>33</v>
      </c>
      <c r="N464" s="2">
        <f t="shared" si="22"/>
        <v>1</v>
      </c>
    </row>
    <row r="465" spans="1:14" x14ac:dyDescent="0.25">
      <c r="A465" s="6">
        <f t="shared" si="23"/>
        <v>462</v>
      </c>
      <c r="B465" s="2" t="s">
        <v>1645</v>
      </c>
      <c r="C465" s="2" t="s">
        <v>354</v>
      </c>
      <c r="D465" s="2" t="s">
        <v>333</v>
      </c>
      <c r="E465" s="2" t="s">
        <v>1646</v>
      </c>
      <c r="I465" s="7">
        <v>292</v>
      </c>
      <c r="L465" s="8">
        <f t="shared" si="21"/>
        <v>292</v>
      </c>
      <c r="M465" s="6">
        <v>148</v>
      </c>
      <c r="N465" s="2">
        <f t="shared" si="22"/>
        <v>1</v>
      </c>
    </row>
    <row r="466" spans="1:14" x14ac:dyDescent="0.25">
      <c r="A466" s="6">
        <f t="shared" si="23"/>
        <v>463</v>
      </c>
      <c r="B466" s="2" t="s">
        <v>1220</v>
      </c>
      <c r="C466" s="2" t="s">
        <v>350</v>
      </c>
      <c r="D466" s="2" t="s">
        <v>334</v>
      </c>
      <c r="E466" s="2" t="s">
        <v>1221</v>
      </c>
      <c r="G466" s="7">
        <v>291</v>
      </c>
      <c r="L466" s="8">
        <f t="shared" si="21"/>
        <v>291</v>
      </c>
      <c r="M466" s="6">
        <v>74</v>
      </c>
      <c r="N466" s="2">
        <f t="shared" si="22"/>
        <v>1</v>
      </c>
    </row>
    <row r="467" spans="1:14" x14ac:dyDescent="0.25">
      <c r="A467" s="6">
        <f t="shared" si="23"/>
        <v>464</v>
      </c>
      <c r="B467" s="2" t="s">
        <v>1222</v>
      </c>
      <c r="C467" s="2" t="s">
        <v>346</v>
      </c>
      <c r="D467" s="2" t="s">
        <v>339</v>
      </c>
      <c r="E467" s="2" t="s">
        <v>1223</v>
      </c>
      <c r="G467" s="7">
        <v>288</v>
      </c>
      <c r="L467" s="8">
        <f t="shared" si="21"/>
        <v>288</v>
      </c>
      <c r="M467" s="6">
        <v>34</v>
      </c>
      <c r="N467" s="2">
        <f t="shared" si="22"/>
        <v>1</v>
      </c>
    </row>
    <row r="468" spans="1:14" x14ac:dyDescent="0.25">
      <c r="A468" s="6">
        <f t="shared" si="23"/>
        <v>465</v>
      </c>
      <c r="B468" s="2" t="s">
        <v>1649</v>
      </c>
      <c r="C468" s="2" t="s">
        <v>346</v>
      </c>
      <c r="D468" s="2" t="s">
        <v>335</v>
      </c>
      <c r="E468" s="2" t="s">
        <v>1650</v>
      </c>
      <c r="I468" s="7">
        <v>286</v>
      </c>
      <c r="L468" s="8">
        <f t="shared" si="21"/>
        <v>286</v>
      </c>
      <c r="M468" s="6">
        <v>63</v>
      </c>
      <c r="N468" s="2">
        <f t="shared" si="22"/>
        <v>1</v>
      </c>
    </row>
    <row r="469" spans="1:14" x14ac:dyDescent="0.25">
      <c r="A469" s="6">
        <f t="shared" si="23"/>
        <v>466</v>
      </c>
      <c r="B469" s="2" t="s">
        <v>1224</v>
      </c>
      <c r="C469" s="2" t="s">
        <v>350</v>
      </c>
      <c r="D469" s="2" t="s">
        <v>334</v>
      </c>
      <c r="E469" s="2" t="s">
        <v>1225</v>
      </c>
      <c r="G469" s="7">
        <v>284</v>
      </c>
      <c r="L469" s="8">
        <f t="shared" si="21"/>
        <v>284</v>
      </c>
      <c r="M469" s="6">
        <v>75</v>
      </c>
      <c r="N469" s="2">
        <f t="shared" si="22"/>
        <v>1</v>
      </c>
    </row>
    <row r="470" spans="1:14" x14ac:dyDescent="0.25">
      <c r="A470" s="6">
        <f t="shared" si="23"/>
        <v>467</v>
      </c>
      <c r="B470" s="2" t="s">
        <v>232</v>
      </c>
      <c r="C470" s="2" t="s">
        <v>349</v>
      </c>
      <c r="D470" s="2" t="s">
        <v>338</v>
      </c>
      <c r="E470" s="2" t="s">
        <v>585</v>
      </c>
      <c r="F470" s="2">
        <v>283</v>
      </c>
      <c r="L470" s="8">
        <f t="shared" si="21"/>
        <v>283</v>
      </c>
      <c r="M470" s="6">
        <v>45</v>
      </c>
      <c r="N470" s="2">
        <f t="shared" si="22"/>
        <v>1</v>
      </c>
    </row>
    <row r="471" spans="1:14" x14ac:dyDescent="0.25">
      <c r="A471" s="6">
        <f t="shared" si="23"/>
        <v>468</v>
      </c>
      <c r="B471" s="2" t="s">
        <v>234</v>
      </c>
      <c r="C471" s="2" t="s">
        <v>354</v>
      </c>
      <c r="D471" s="2" t="s">
        <v>334</v>
      </c>
      <c r="E471" s="2" t="s">
        <v>587</v>
      </c>
      <c r="F471" s="2">
        <v>281</v>
      </c>
      <c r="L471" s="8">
        <f t="shared" si="21"/>
        <v>281</v>
      </c>
      <c r="M471" s="6">
        <v>76</v>
      </c>
      <c r="N471" s="2">
        <f t="shared" si="22"/>
        <v>1</v>
      </c>
    </row>
    <row r="472" spans="1:14" x14ac:dyDescent="0.25">
      <c r="A472" s="6">
        <f t="shared" si="23"/>
        <v>468</v>
      </c>
      <c r="B472" s="2" t="s">
        <v>1651</v>
      </c>
      <c r="C472" s="2" t="s">
        <v>353</v>
      </c>
      <c r="D472" s="2" t="s">
        <v>338</v>
      </c>
      <c r="E472" s="2" t="s">
        <v>1652</v>
      </c>
      <c r="I472" s="7">
        <v>281</v>
      </c>
      <c r="L472" s="8">
        <f t="shared" si="21"/>
        <v>281</v>
      </c>
      <c r="M472" s="6">
        <v>46</v>
      </c>
      <c r="N472" s="2">
        <f t="shared" si="22"/>
        <v>1</v>
      </c>
    </row>
    <row r="473" spans="1:14" x14ac:dyDescent="0.25">
      <c r="A473" s="6">
        <f t="shared" si="23"/>
        <v>470</v>
      </c>
      <c r="B473" s="2" t="s">
        <v>236</v>
      </c>
      <c r="C473" s="2" t="s">
        <v>344</v>
      </c>
      <c r="D473" s="2" t="s">
        <v>337</v>
      </c>
      <c r="E473" s="2" t="s">
        <v>589</v>
      </c>
      <c r="F473" s="2">
        <v>279</v>
      </c>
      <c r="L473" s="8">
        <f t="shared" si="21"/>
        <v>279</v>
      </c>
      <c r="M473" s="6">
        <v>76</v>
      </c>
      <c r="N473" s="2">
        <f t="shared" si="22"/>
        <v>1</v>
      </c>
    </row>
    <row r="474" spans="1:14" x14ac:dyDescent="0.25">
      <c r="A474" s="6">
        <f t="shared" si="23"/>
        <v>471</v>
      </c>
      <c r="B474" s="2" t="s">
        <v>1228</v>
      </c>
      <c r="C474" s="2" t="s">
        <v>361</v>
      </c>
      <c r="D474" s="2" t="s">
        <v>335</v>
      </c>
      <c r="E474" s="2" t="s">
        <v>1229</v>
      </c>
      <c r="G474" s="7">
        <v>278</v>
      </c>
      <c r="L474" s="8">
        <f t="shared" si="21"/>
        <v>278</v>
      </c>
      <c r="M474" s="6">
        <v>64</v>
      </c>
      <c r="N474" s="2">
        <f t="shared" si="22"/>
        <v>1</v>
      </c>
    </row>
    <row r="475" spans="1:14" x14ac:dyDescent="0.25">
      <c r="A475" s="6">
        <f t="shared" si="23"/>
        <v>472</v>
      </c>
      <c r="B475" s="2" t="s">
        <v>1230</v>
      </c>
      <c r="C475" s="2" t="s">
        <v>352</v>
      </c>
      <c r="D475" s="2" t="s">
        <v>333</v>
      </c>
      <c r="E475" s="2" t="s">
        <v>1231</v>
      </c>
      <c r="G475" s="7">
        <v>277</v>
      </c>
      <c r="L475" s="8">
        <f t="shared" si="21"/>
        <v>277</v>
      </c>
      <c r="M475" s="6">
        <v>149</v>
      </c>
      <c r="N475" s="2">
        <f t="shared" si="22"/>
        <v>1</v>
      </c>
    </row>
    <row r="476" spans="1:14" x14ac:dyDescent="0.25">
      <c r="A476" s="6">
        <f t="shared" si="23"/>
        <v>473</v>
      </c>
      <c r="B476" s="2" t="s">
        <v>239</v>
      </c>
      <c r="C476" s="2" t="s">
        <v>349</v>
      </c>
      <c r="D476" s="2" t="s">
        <v>335</v>
      </c>
      <c r="E476" s="2" t="s">
        <v>592</v>
      </c>
      <c r="F476" s="2">
        <v>276</v>
      </c>
      <c r="L476" s="8">
        <f t="shared" si="21"/>
        <v>276</v>
      </c>
      <c r="M476" s="6">
        <v>65</v>
      </c>
      <c r="N476" s="2">
        <f t="shared" si="22"/>
        <v>1</v>
      </c>
    </row>
    <row r="477" spans="1:14" x14ac:dyDescent="0.25">
      <c r="A477" s="6">
        <f t="shared" si="23"/>
        <v>474</v>
      </c>
      <c r="B477" s="2" t="s">
        <v>242</v>
      </c>
      <c r="C477" s="2" t="s">
        <v>354</v>
      </c>
      <c r="D477" s="2" t="s">
        <v>333</v>
      </c>
      <c r="E477" s="2" t="s">
        <v>595</v>
      </c>
      <c r="F477" s="2">
        <v>273</v>
      </c>
      <c r="L477" s="8">
        <f t="shared" si="21"/>
        <v>273</v>
      </c>
      <c r="M477" s="6">
        <v>150</v>
      </c>
      <c r="N477" s="2">
        <f t="shared" si="22"/>
        <v>1</v>
      </c>
    </row>
    <row r="478" spans="1:14" x14ac:dyDescent="0.25">
      <c r="A478" s="6">
        <f t="shared" si="23"/>
        <v>475</v>
      </c>
      <c r="B478" s="2" t="s">
        <v>1234</v>
      </c>
      <c r="C478" s="2" t="s">
        <v>364</v>
      </c>
      <c r="D478" s="2" t="s">
        <v>333</v>
      </c>
      <c r="E478" s="2" t="s">
        <v>1235</v>
      </c>
      <c r="G478" s="7">
        <v>271</v>
      </c>
      <c r="L478" s="8">
        <f t="shared" si="21"/>
        <v>271</v>
      </c>
      <c r="M478" s="6">
        <v>151</v>
      </c>
      <c r="N478" s="2">
        <f t="shared" si="22"/>
        <v>1</v>
      </c>
    </row>
    <row r="479" spans="1:14" x14ac:dyDescent="0.25">
      <c r="A479" s="6">
        <f t="shared" si="23"/>
        <v>475</v>
      </c>
      <c r="B479" s="2" t="s">
        <v>1653</v>
      </c>
      <c r="C479" s="2" t="s">
        <v>359</v>
      </c>
      <c r="D479" s="2" t="s">
        <v>337</v>
      </c>
      <c r="E479" s="2" t="s">
        <v>1654</v>
      </c>
      <c r="I479" s="7">
        <v>271</v>
      </c>
      <c r="L479" s="8">
        <f t="shared" si="21"/>
        <v>271</v>
      </c>
      <c r="M479" s="6">
        <v>77</v>
      </c>
      <c r="N479" s="2">
        <f t="shared" si="22"/>
        <v>1</v>
      </c>
    </row>
    <row r="480" spans="1:14" x14ac:dyDescent="0.25">
      <c r="A480" s="6">
        <f t="shared" si="23"/>
        <v>477</v>
      </c>
      <c r="B480" s="2" t="s">
        <v>245</v>
      </c>
      <c r="C480" s="2" t="s">
        <v>343</v>
      </c>
      <c r="D480" s="2" t="s">
        <v>335</v>
      </c>
      <c r="E480" s="2" t="s">
        <v>598</v>
      </c>
      <c r="F480" s="2">
        <v>270</v>
      </c>
      <c r="L480" s="8">
        <f t="shared" si="21"/>
        <v>270</v>
      </c>
      <c r="M480" s="6">
        <v>66</v>
      </c>
      <c r="N480" s="2">
        <f t="shared" si="22"/>
        <v>1</v>
      </c>
    </row>
    <row r="481" spans="1:14" x14ac:dyDescent="0.25">
      <c r="A481" s="6">
        <f t="shared" si="23"/>
        <v>477</v>
      </c>
      <c r="B481" s="2" t="s">
        <v>1236</v>
      </c>
      <c r="C481" s="2" t="s">
        <v>360</v>
      </c>
      <c r="D481" s="2" t="s">
        <v>334</v>
      </c>
      <c r="E481" s="2" t="s">
        <v>1237</v>
      </c>
      <c r="G481" s="7">
        <v>270</v>
      </c>
      <c r="L481" s="8">
        <f t="shared" si="21"/>
        <v>270</v>
      </c>
      <c r="M481" s="6">
        <v>77</v>
      </c>
      <c r="N481" s="2">
        <f t="shared" si="22"/>
        <v>1</v>
      </c>
    </row>
    <row r="482" spans="1:14" x14ac:dyDescent="0.25">
      <c r="A482" s="6">
        <f t="shared" si="23"/>
        <v>479</v>
      </c>
      <c r="B482" s="2" t="s">
        <v>1240</v>
      </c>
      <c r="C482" s="2" t="s">
        <v>355</v>
      </c>
      <c r="D482" s="2" t="s">
        <v>333</v>
      </c>
      <c r="E482" s="2" t="s">
        <v>1241</v>
      </c>
      <c r="G482" s="7">
        <v>267</v>
      </c>
      <c r="L482" s="8">
        <f t="shared" si="21"/>
        <v>267</v>
      </c>
      <c r="M482" s="6">
        <v>152</v>
      </c>
      <c r="N482" s="2">
        <f t="shared" si="22"/>
        <v>1</v>
      </c>
    </row>
    <row r="483" spans="1:14" x14ac:dyDescent="0.25">
      <c r="A483" s="6">
        <f t="shared" si="23"/>
        <v>479</v>
      </c>
      <c r="B483" s="2" t="s">
        <v>1655</v>
      </c>
      <c r="C483" s="2" t="s">
        <v>351</v>
      </c>
      <c r="D483" s="2" t="s">
        <v>337</v>
      </c>
      <c r="E483" s="2" t="s">
        <v>1656</v>
      </c>
      <c r="I483" s="7">
        <v>267</v>
      </c>
      <c r="L483" s="8">
        <f t="shared" si="21"/>
        <v>267</v>
      </c>
      <c r="M483" s="6">
        <v>78</v>
      </c>
      <c r="N483" s="2">
        <f t="shared" si="22"/>
        <v>1</v>
      </c>
    </row>
    <row r="484" spans="1:14" x14ac:dyDescent="0.25">
      <c r="A484" s="6">
        <f t="shared" si="23"/>
        <v>481</v>
      </c>
      <c r="B484" s="2" t="s">
        <v>1242</v>
      </c>
      <c r="C484" s="2" t="s">
        <v>349</v>
      </c>
      <c r="D484" s="2" t="s">
        <v>334</v>
      </c>
      <c r="E484" s="2" t="s">
        <v>1243</v>
      </c>
      <c r="G484" s="7">
        <v>264</v>
      </c>
      <c r="L484" s="8">
        <f t="shared" si="21"/>
        <v>264</v>
      </c>
      <c r="M484" s="6">
        <v>78</v>
      </c>
      <c r="N484" s="2">
        <f t="shared" si="22"/>
        <v>1</v>
      </c>
    </row>
    <row r="485" spans="1:14" x14ac:dyDescent="0.25">
      <c r="A485" s="6">
        <f t="shared" si="23"/>
        <v>482</v>
      </c>
      <c r="B485" s="2" t="s">
        <v>1657</v>
      </c>
      <c r="C485" s="2" t="s">
        <v>352</v>
      </c>
      <c r="D485" s="2" t="s">
        <v>337</v>
      </c>
      <c r="E485" s="2" t="s">
        <v>1658</v>
      </c>
      <c r="I485" s="7">
        <v>262</v>
      </c>
      <c r="L485" s="8">
        <f t="shared" si="21"/>
        <v>262</v>
      </c>
      <c r="M485" s="6">
        <v>79</v>
      </c>
      <c r="N485" s="2">
        <f t="shared" si="22"/>
        <v>1</v>
      </c>
    </row>
    <row r="486" spans="1:14" x14ac:dyDescent="0.25">
      <c r="A486" s="6">
        <f t="shared" si="23"/>
        <v>483</v>
      </c>
      <c r="B486" s="2" t="s">
        <v>1248</v>
      </c>
      <c r="C486" s="2" t="s">
        <v>346</v>
      </c>
      <c r="D486" s="2" t="s">
        <v>333</v>
      </c>
      <c r="E486" s="2" t="s">
        <v>1249</v>
      </c>
      <c r="G486" s="7">
        <v>260</v>
      </c>
      <c r="L486" s="8">
        <f t="shared" si="21"/>
        <v>260</v>
      </c>
      <c r="M486" s="6">
        <v>153</v>
      </c>
      <c r="N486" s="2">
        <f t="shared" si="22"/>
        <v>1</v>
      </c>
    </row>
    <row r="487" spans="1:14" x14ac:dyDescent="0.25">
      <c r="A487" s="6">
        <f t="shared" si="23"/>
        <v>484</v>
      </c>
      <c r="B487" s="2" t="s">
        <v>1250</v>
      </c>
      <c r="C487" s="2" t="s">
        <v>356</v>
      </c>
      <c r="D487" s="2" t="s">
        <v>337</v>
      </c>
      <c r="E487" s="2" t="s">
        <v>1251</v>
      </c>
      <c r="G487" s="7">
        <v>259</v>
      </c>
      <c r="L487" s="8">
        <f t="shared" si="21"/>
        <v>259</v>
      </c>
      <c r="M487" s="6">
        <v>80</v>
      </c>
      <c r="N487" s="2">
        <f t="shared" si="22"/>
        <v>1</v>
      </c>
    </row>
    <row r="488" spans="1:14" x14ac:dyDescent="0.25">
      <c r="A488" s="6">
        <f t="shared" si="23"/>
        <v>485</v>
      </c>
      <c r="B488" s="2" t="s">
        <v>1659</v>
      </c>
      <c r="C488" s="2" t="s">
        <v>364</v>
      </c>
      <c r="D488" s="2" t="s">
        <v>340</v>
      </c>
      <c r="E488" s="2" t="s">
        <v>1660</v>
      </c>
      <c r="I488" s="7">
        <v>255</v>
      </c>
      <c r="L488" s="8">
        <f t="shared" si="21"/>
        <v>255</v>
      </c>
      <c r="M488" s="6">
        <v>13</v>
      </c>
      <c r="N488" s="2">
        <f t="shared" si="22"/>
        <v>1</v>
      </c>
    </row>
    <row r="489" spans="1:14" x14ac:dyDescent="0.25">
      <c r="A489" s="6">
        <f t="shared" si="23"/>
        <v>486</v>
      </c>
      <c r="B489" s="2" t="s">
        <v>1256</v>
      </c>
      <c r="C489" s="2" t="s">
        <v>351</v>
      </c>
      <c r="D489" s="2" t="s">
        <v>340</v>
      </c>
      <c r="E489" s="2" t="s">
        <v>1257</v>
      </c>
      <c r="G489" s="7">
        <v>252</v>
      </c>
      <c r="L489" s="8">
        <f t="shared" si="21"/>
        <v>252</v>
      </c>
      <c r="M489" s="6">
        <v>14</v>
      </c>
      <c r="N489" s="2">
        <f t="shared" si="22"/>
        <v>1</v>
      </c>
    </row>
    <row r="490" spans="1:14" x14ac:dyDescent="0.25">
      <c r="A490" s="6">
        <f t="shared" si="23"/>
        <v>487</v>
      </c>
      <c r="B490" s="2" t="s">
        <v>268</v>
      </c>
      <c r="C490" s="2" t="s">
        <v>354</v>
      </c>
      <c r="D490" s="2" t="s">
        <v>335</v>
      </c>
      <c r="E490" s="2" t="s">
        <v>621</v>
      </c>
      <c r="F490" s="2">
        <v>247</v>
      </c>
      <c r="L490" s="8">
        <f t="shared" si="21"/>
        <v>247</v>
      </c>
      <c r="M490" s="6">
        <v>67</v>
      </c>
      <c r="N490" s="2">
        <f t="shared" si="22"/>
        <v>1</v>
      </c>
    </row>
    <row r="491" spans="1:14" x14ac:dyDescent="0.25">
      <c r="A491" s="6">
        <f t="shared" si="23"/>
        <v>488</v>
      </c>
      <c r="B491" s="2" t="s">
        <v>1258</v>
      </c>
      <c r="C491" s="2" t="s">
        <v>343</v>
      </c>
      <c r="D491" s="2" t="s">
        <v>333</v>
      </c>
      <c r="E491" s="2" t="s">
        <v>1259</v>
      </c>
      <c r="G491" s="7">
        <v>246</v>
      </c>
      <c r="L491" s="8">
        <f t="shared" si="21"/>
        <v>246</v>
      </c>
      <c r="M491" s="6">
        <v>154</v>
      </c>
      <c r="N491" s="2">
        <f t="shared" si="22"/>
        <v>1</v>
      </c>
    </row>
    <row r="492" spans="1:14" x14ac:dyDescent="0.25">
      <c r="A492" s="6">
        <f t="shared" si="23"/>
        <v>489</v>
      </c>
      <c r="B492" s="2" t="s">
        <v>1262</v>
      </c>
      <c r="C492" s="2" t="s">
        <v>363</v>
      </c>
      <c r="D492" s="2" t="s">
        <v>333</v>
      </c>
      <c r="E492" s="2" t="s">
        <v>1263</v>
      </c>
      <c r="G492" s="7">
        <v>243</v>
      </c>
      <c r="L492" s="8">
        <f t="shared" si="21"/>
        <v>243</v>
      </c>
      <c r="M492" s="6">
        <v>155</v>
      </c>
      <c r="N492" s="2">
        <f t="shared" si="22"/>
        <v>1</v>
      </c>
    </row>
    <row r="493" spans="1:14" x14ac:dyDescent="0.25">
      <c r="A493" s="6">
        <f t="shared" si="23"/>
        <v>490</v>
      </c>
      <c r="B493" s="2" t="s">
        <v>273</v>
      </c>
      <c r="C493" s="2" t="s">
        <v>346</v>
      </c>
      <c r="D493" s="2" t="s">
        <v>335</v>
      </c>
      <c r="E493" s="2" t="s">
        <v>627</v>
      </c>
      <c r="F493" s="2">
        <v>241</v>
      </c>
      <c r="L493" s="8">
        <f t="shared" si="21"/>
        <v>241</v>
      </c>
      <c r="M493" s="6">
        <v>68</v>
      </c>
      <c r="N493" s="2">
        <f t="shared" si="22"/>
        <v>1</v>
      </c>
    </row>
    <row r="494" spans="1:14" x14ac:dyDescent="0.25">
      <c r="A494" s="6">
        <f t="shared" si="23"/>
        <v>490</v>
      </c>
      <c r="B494" s="2" t="s">
        <v>1266</v>
      </c>
      <c r="C494" s="2" t="s">
        <v>351</v>
      </c>
      <c r="D494" s="2" t="s">
        <v>337</v>
      </c>
      <c r="E494" s="2" t="s">
        <v>1267</v>
      </c>
      <c r="G494" s="7">
        <v>241</v>
      </c>
      <c r="L494" s="8">
        <f t="shared" si="21"/>
        <v>241</v>
      </c>
      <c r="M494" s="6">
        <v>81</v>
      </c>
      <c r="N494" s="2">
        <f t="shared" si="22"/>
        <v>1</v>
      </c>
    </row>
    <row r="495" spans="1:14" x14ac:dyDescent="0.25">
      <c r="A495" s="6">
        <f t="shared" si="23"/>
        <v>492</v>
      </c>
      <c r="B495" s="2" t="s">
        <v>275</v>
      </c>
      <c r="C495" s="2" t="s">
        <v>352</v>
      </c>
      <c r="D495" s="2" t="s">
        <v>338</v>
      </c>
      <c r="E495" s="2" t="s">
        <v>629</v>
      </c>
      <c r="F495" s="2">
        <v>239</v>
      </c>
      <c r="L495" s="8">
        <f t="shared" si="21"/>
        <v>239</v>
      </c>
      <c r="M495" s="6">
        <v>47</v>
      </c>
      <c r="N495" s="2">
        <f t="shared" si="22"/>
        <v>1</v>
      </c>
    </row>
    <row r="496" spans="1:14" x14ac:dyDescent="0.25">
      <c r="A496" s="6">
        <f t="shared" si="23"/>
        <v>493</v>
      </c>
      <c r="B496" s="2" t="s">
        <v>277</v>
      </c>
      <c r="C496" s="2" t="s">
        <v>346</v>
      </c>
      <c r="D496" s="2" t="s">
        <v>335</v>
      </c>
      <c r="E496" s="2" t="s">
        <v>631</v>
      </c>
      <c r="F496" s="2">
        <v>237</v>
      </c>
      <c r="L496" s="8">
        <f t="shared" si="21"/>
        <v>237</v>
      </c>
      <c r="M496" s="6">
        <v>69</v>
      </c>
      <c r="N496" s="2">
        <f t="shared" si="22"/>
        <v>1</v>
      </c>
    </row>
    <row r="497" spans="1:14" x14ac:dyDescent="0.25">
      <c r="A497" s="6">
        <f t="shared" si="23"/>
        <v>494</v>
      </c>
      <c r="B497" s="2" t="s">
        <v>1273</v>
      </c>
      <c r="C497" s="2" t="s">
        <v>350</v>
      </c>
      <c r="D497" s="2" t="s">
        <v>333</v>
      </c>
      <c r="E497" s="2" t="s">
        <v>1274</v>
      </c>
      <c r="G497" s="7">
        <v>236</v>
      </c>
      <c r="L497" s="8">
        <f t="shared" si="21"/>
        <v>236</v>
      </c>
      <c r="M497" s="6">
        <v>156</v>
      </c>
      <c r="N497" s="2">
        <f t="shared" si="22"/>
        <v>1</v>
      </c>
    </row>
    <row r="498" spans="1:14" x14ac:dyDescent="0.25">
      <c r="A498" s="6">
        <f t="shared" si="23"/>
        <v>495</v>
      </c>
      <c r="B498" s="2" t="s">
        <v>1275</v>
      </c>
      <c r="C498" s="2" t="s">
        <v>343</v>
      </c>
      <c r="D498" s="2" t="s">
        <v>338</v>
      </c>
      <c r="E498" s="2" t="s">
        <v>1276</v>
      </c>
      <c r="G498" s="7">
        <v>235</v>
      </c>
      <c r="L498" s="8">
        <f t="shared" si="21"/>
        <v>235</v>
      </c>
      <c r="M498" s="6">
        <v>48</v>
      </c>
      <c r="N498" s="2">
        <f t="shared" si="22"/>
        <v>1</v>
      </c>
    </row>
    <row r="499" spans="1:14" x14ac:dyDescent="0.25">
      <c r="A499" s="6">
        <f t="shared" si="23"/>
        <v>496</v>
      </c>
      <c r="B499" s="2" t="s">
        <v>1279</v>
      </c>
      <c r="C499" s="2" t="s">
        <v>348</v>
      </c>
      <c r="D499" s="2" t="s">
        <v>334</v>
      </c>
      <c r="E499" s="2" t="s">
        <v>1280</v>
      </c>
      <c r="G499" s="7">
        <v>230</v>
      </c>
      <c r="L499" s="8">
        <f t="shared" si="21"/>
        <v>230</v>
      </c>
      <c r="M499" s="6">
        <v>79</v>
      </c>
      <c r="N499" s="2">
        <f t="shared" si="22"/>
        <v>1</v>
      </c>
    </row>
    <row r="500" spans="1:14" x14ac:dyDescent="0.25">
      <c r="A500" s="6">
        <f t="shared" si="23"/>
        <v>496</v>
      </c>
      <c r="B500" s="2" t="s">
        <v>284</v>
      </c>
      <c r="C500" s="2" t="s">
        <v>354</v>
      </c>
      <c r="D500" s="2" t="s">
        <v>337</v>
      </c>
      <c r="E500" s="2" t="s">
        <v>638</v>
      </c>
      <c r="F500" s="2">
        <v>230</v>
      </c>
      <c r="L500" s="8">
        <f t="shared" si="21"/>
        <v>230</v>
      </c>
      <c r="M500" s="6">
        <v>82</v>
      </c>
      <c r="N500" s="2">
        <f t="shared" si="22"/>
        <v>1</v>
      </c>
    </row>
    <row r="501" spans="1:14" x14ac:dyDescent="0.25">
      <c r="A501" s="6">
        <f t="shared" si="23"/>
        <v>498</v>
      </c>
      <c r="B501" s="2" t="s">
        <v>1281</v>
      </c>
      <c r="C501" s="2" t="s">
        <v>366</v>
      </c>
      <c r="D501" s="2" t="s">
        <v>337</v>
      </c>
      <c r="E501" s="2" t="s">
        <v>1282</v>
      </c>
      <c r="G501" s="7">
        <v>229</v>
      </c>
      <c r="L501" s="8">
        <f t="shared" si="21"/>
        <v>229</v>
      </c>
      <c r="M501" s="6">
        <v>83</v>
      </c>
      <c r="N501" s="2">
        <f t="shared" si="22"/>
        <v>1</v>
      </c>
    </row>
    <row r="502" spans="1:14" x14ac:dyDescent="0.25">
      <c r="A502" s="6">
        <f t="shared" si="23"/>
        <v>499</v>
      </c>
      <c r="B502" s="2" t="s">
        <v>1287</v>
      </c>
      <c r="C502" s="2" t="s">
        <v>362</v>
      </c>
      <c r="D502" s="2" t="s">
        <v>337</v>
      </c>
      <c r="E502" s="2" t="s">
        <v>1288</v>
      </c>
      <c r="G502" s="7">
        <v>224</v>
      </c>
      <c r="L502" s="8">
        <f t="shared" si="21"/>
        <v>224</v>
      </c>
      <c r="M502" s="6">
        <v>84</v>
      </c>
      <c r="N502" s="2">
        <f t="shared" si="22"/>
        <v>1</v>
      </c>
    </row>
    <row r="503" spans="1:14" x14ac:dyDescent="0.25">
      <c r="A503" s="6">
        <f t="shared" si="23"/>
        <v>500</v>
      </c>
      <c r="B503" s="2" t="s">
        <v>291</v>
      </c>
      <c r="C503" s="2" t="s">
        <v>360</v>
      </c>
      <c r="D503" s="2" t="s">
        <v>333</v>
      </c>
      <c r="E503" s="2" t="s">
        <v>645</v>
      </c>
      <c r="F503" s="2">
        <v>223</v>
      </c>
      <c r="L503" s="8">
        <f t="shared" si="21"/>
        <v>223</v>
      </c>
      <c r="M503" s="6">
        <v>157</v>
      </c>
      <c r="N503" s="2">
        <f t="shared" si="22"/>
        <v>1</v>
      </c>
    </row>
    <row r="504" spans="1:14" x14ac:dyDescent="0.25">
      <c r="A504" s="6">
        <f t="shared" si="23"/>
        <v>501</v>
      </c>
      <c r="B504" s="2" t="s">
        <v>293</v>
      </c>
      <c r="C504" s="2" t="s">
        <v>360</v>
      </c>
      <c r="D504" s="2" t="s">
        <v>337</v>
      </c>
      <c r="E504" s="2" t="s">
        <v>647</v>
      </c>
      <c r="F504" s="2">
        <v>221</v>
      </c>
      <c r="L504" s="8">
        <f t="shared" si="21"/>
        <v>221</v>
      </c>
      <c r="M504" s="6">
        <v>85</v>
      </c>
      <c r="N504" s="2">
        <f t="shared" si="22"/>
        <v>1</v>
      </c>
    </row>
    <row r="505" spans="1:14" x14ac:dyDescent="0.25">
      <c r="A505" s="6">
        <f t="shared" si="23"/>
        <v>502</v>
      </c>
      <c r="B505" s="2" t="s">
        <v>301</v>
      </c>
      <c r="C505" s="2" t="s">
        <v>364</v>
      </c>
      <c r="D505" s="2" t="s">
        <v>337</v>
      </c>
      <c r="E505" s="2" t="s">
        <v>655</v>
      </c>
      <c r="F505" s="2">
        <v>213</v>
      </c>
      <c r="L505" s="8">
        <f t="shared" si="21"/>
        <v>213</v>
      </c>
      <c r="M505" s="6">
        <v>86</v>
      </c>
      <c r="N505" s="2">
        <f t="shared" si="22"/>
        <v>1</v>
      </c>
    </row>
    <row r="506" spans="1:14" x14ac:dyDescent="0.25">
      <c r="A506" s="6">
        <f t="shared" si="23"/>
        <v>503</v>
      </c>
      <c r="B506" s="2" t="s">
        <v>1295</v>
      </c>
      <c r="C506" s="2" t="s">
        <v>351</v>
      </c>
      <c r="D506" s="2" t="s">
        <v>337</v>
      </c>
      <c r="E506" s="2" t="s">
        <v>1296</v>
      </c>
      <c r="G506" s="7">
        <v>212</v>
      </c>
      <c r="L506" s="8">
        <f t="shared" si="21"/>
        <v>212</v>
      </c>
      <c r="M506" s="6">
        <v>87</v>
      </c>
      <c r="N506" s="2">
        <f t="shared" si="22"/>
        <v>1</v>
      </c>
    </row>
    <row r="507" spans="1:14" x14ac:dyDescent="0.25">
      <c r="A507" s="6">
        <f t="shared" si="23"/>
        <v>504</v>
      </c>
      <c r="B507" s="2" t="s">
        <v>304</v>
      </c>
      <c r="C507" s="2" t="s">
        <v>349</v>
      </c>
      <c r="D507" s="2" t="s">
        <v>339</v>
      </c>
      <c r="E507" s="2" t="s">
        <v>658</v>
      </c>
      <c r="F507" s="2">
        <v>210</v>
      </c>
      <c r="L507" s="8">
        <f t="shared" si="21"/>
        <v>210</v>
      </c>
      <c r="M507" s="6">
        <v>35</v>
      </c>
      <c r="N507" s="2">
        <f t="shared" si="22"/>
        <v>1</v>
      </c>
    </row>
    <row r="508" spans="1:14" x14ac:dyDescent="0.25">
      <c r="A508" s="6">
        <f t="shared" si="23"/>
        <v>505</v>
      </c>
      <c r="B508" s="2" t="s">
        <v>305</v>
      </c>
      <c r="C508" s="2" t="s">
        <v>354</v>
      </c>
      <c r="D508" s="2" t="s">
        <v>341</v>
      </c>
      <c r="E508" s="2" t="s">
        <v>659</v>
      </c>
      <c r="F508" s="2">
        <v>209</v>
      </c>
      <c r="L508" s="8">
        <f t="shared" si="21"/>
        <v>209</v>
      </c>
      <c r="M508" s="6">
        <v>7</v>
      </c>
      <c r="N508" s="2">
        <f t="shared" si="22"/>
        <v>1</v>
      </c>
    </row>
    <row r="509" spans="1:14" x14ac:dyDescent="0.25">
      <c r="A509" s="6">
        <f t="shared" si="23"/>
        <v>506</v>
      </c>
      <c r="B509" s="2" t="s">
        <v>306</v>
      </c>
      <c r="C509" s="2" t="s">
        <v>346</v>
      </c>
      <c r="D509" s="2" t="s">
        <v>338</v>
      </c>
      <c r="E509" s="2" t="s">
        <v>660</v>
      </c>
      <c r="F509" s="2">
        <v>208</v>
      </c>
      <c r="L509" s="8">
        <f t="shared" si="21"/>
        <v>208</v>
      </c>
      <c r="M509" s="6">
        <v>49</v>
      </c>
      <c r="N509" s="2">
        <f t="shared" si="22"/>
        <v>1</v>
      </c>
    </row>
    <row r="510" spans="1:14" x14ac:dyDescent="0.25">
      <c r="A510" s="6">
        <f t="shared" si="23"/>
        <v>507</v>
      </c>
      <c r="B510" s="2" t="s">
        <v>308</v>
      </c>
      <c r="C510" s="2" t="s">
        <v>356</v>
      </c>
      <c r="D510" s="2" t="s">
        <v>341</v>
      </c>
      <c r="E510" s="2" t="s">
        <v>662</v>
      </c>
      <c r="F510" s="2">
        <v>206</v>
      </c>
      <c r="L510" s="8">
        <f t="shared" si="21"/>
        <v>206</v>
      </c>
      <c r="M510" s="6">
        <v>8</v>
      </c>
      <c r="N510" s="2">
        <f t="shared" si="22"/>
        <v>1</v>
      </c>
    </row>
    <row r="511" spans="1:14" x14ac:dyDescent="0.25">
      <c r="A511" s="6">
        <f t="shared" si="23"/>
        <v>508</v>
      </c>
      <c r="B511" s="2" t="s">
        <v>313</v>
      </c>
      <c r="C511" s="2" t="s">
        <v>351</v>
      </c>
      <c r="D511" s="2" t="s">
        <v>340</v>
      </c>
      <c r="E511" s="2" t="s">
        <v>667</v>
      </c>
      <c r="F511" s="2">
        <v>201</v>
      </c>
      <c r="L511" s="8">
        <f t="shared" si="21"/>
        <v>201</v>
      </c>
      <c r="M511" s="6">
        <v>15</v>
      </c>
      <c r="N511" s="2">
        <f t="shared" si="22"/>
        <v>1</v>
      </c>
    </row>
    <row r="512" spans="1:14" x14ac:dyDescent="0.25">
      <c r="A512" s="6">
        <f t="shared" si="23"/>
        <v>509</v>
      </c>
      <c r="B512" s="2" t="s">
        <v>318</v>
      </c>
      <c r="C512" s="2" t="s">
        <v>361</v>
      </c>
      <c r="D512" s="2" t="s">
        <v>340</v>
      </c>
      <c r="E512" s="2" t="s">
        <v>672</v>
      </c>
      <c r="F512" s="2">
        <v>196</v>
      </c>
      <c r="L512" s="8">
        <f t="shared" si="21"/>
        <v>196</v>
      </c>
      <c r="M512" s="6">
        <v>16</v>
      </c>
      <c r="N512" s="2">
        <f t="shared" si="22"/>
        <v>1</v>
      </c>
    </row>
    <row r="513" spans="1:14" x14ac:dyDescent="0.25">
      <c r="A513" s="6">
        <f t="shared" si="23"/>
        <v>510</v>
      </c>
      <c r="B513" s="2" t="s">
        <v>321</v>
      </c>
      <c r="C513" s="2" t="s">
        <v>343</v>
      </c>
      <c r="D513" s="2" t="s">
        <v>339</v>
      </c>
      <c r="E513" s="2" t="s">
        <v>675</v>
      </c>
      <c r="F513" s="2">
        <v>193</v>
      </c>
      <c r="L513" s="8">
        <f t="shared" si="21"/>
        <v>193</v>
      </c>
      <c r="M513" s="6">
        <v>36</v>
      </c>
      <c r="N513" s="2">
        <f t="shared" si="22"/>
        <v>1</v>
      </c>
    </row>
    <row r="514" spans="1:14" x14ac:dyDescent="0.25">
      <c r="A514" s="6">
        <f t="shared" si="23"/>
        <v>511</v>
      </c>
      <c r="B514" s="2" t="s">
        <v>329</v>
      </c>
      <c r="C514" s="2" t="s">
        <v>359</v>
      </c>
      <c r="D514" s="2" t="s">
        <v>333</v>
      </c>
      <c r="E514" s="2" t="s">
        <v>683</v>
      </c>
      <c r="F514" s="2">
        <v>185</v>
      </c>
      <c r="L514" s="8">
        <f t="shared" si="21"/>
        <v>185</v>
      </c>
      <c r="M514" s="6">
        <v>158</v>
      </c>
      <c r="N514" s="2">
        <f t="shared" si="22"/>
        <v>1</v>
      </c>
    </row>
    <row r="515" spans="1:14" x14ac:dyDescent="0.25">
      <c r="A515" s="6">
        <f t="shared" ref="A515" si="24">RANK(L515,$L$4:$L$515,0)</f>
        <v>512</v>
      </c>
      <c r="B515" s="2" t="s">
        <v>332</v>
      </c>
      <c r="C515" s="2" t="s">
        <v>352</v>
      </c>
      <c r="D515" s="2" t="s">
        <v>334</v>
      </c>
      <c r="E515" s="2" t="s">
        <v>686</v>
      </c>
      <c r="F515" s="2">
        <v>182</v>
      </c>
      <c r="L515" s="8">
        <f t="shared" si="21"/>
        <v>182</v>
      </c>
      <c r="M515" s="6">
        <v>80</v>
      </c>
      <c r="N515" s="2">
        <f t="shared" si="22"/>
        <v>1</v>
      </c>
    </row>
  </sheetData>
  <autoFilter ref="A3:N515" xr:uid="{A2F3A0C0-BCFB-46F1-9886-9737E03A8B1E}"/>
  <sortState xmlns:xlrd2="http://schemas.microsoft.com/office/spreadsheetml/2017/richdata2" ref="B4:N515">
    <sortCondition descending="1" ref="L4:L515"/>
  </sortState>
  <conditionalFormatting sqref="E463:E499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1994-76E6-49DF-A846-D980817F3714}">
  <dimension ref="A1:N373"/>
  <sheetViews>
    <sheetView zoomScale="85" zoomScaleNormal="85" workbookViewId="0">
      <pane ySplit="3" topLeftCell="A4" activePane="bottomLeft" state="frozen"/>
      <selection pane="bottomLeft"/>
    </sheetView>
  </sheetViews>
  <sheetFormatPr defaultColWidth="9" defaultRowHeight="15" x14ac:dyDescent="0.25"/>
  <cols>
    <col min="1" max="1" width="4" style="2" customWidth="1"/>
    <col min="2" max="2" width="27.140625" style="2" bestFit="1" customWidth="1"/>
    <col min="3" max="3" width="23.28515625" style="2" bestFit="1" customWidth="1"/>
    <col min="4" max="4" width="5" style="2" bestFit="1" customWidth="1"/>
    <col min="5" max="5" width="8.140625" style="2" bestFit="1" customWidth="1"/>
    <col min="6" max="6" width="4.28515625" style="2" bestFit="1" customWidth="1"/>
    <col min="7" max="10" width="4.7109375" style="2" bestFit="1" customWidth="1"/>
    <col min="11" max="11" width="5.5703125" style="2" bestFit="1" customWidth="1"/>
    <col min="12" max="12" width="8" style="2" bestFit="1" customWidth="1"/>
    <col min="13" max="13" width="12.5703125" style="6" bestFit="1" customWidth="1"/>
    <col min="14" max="14" width="8.5703125" style="2" bestFit="1" customWidth="1"/>
    <col min="15" max="16384" width="9" style="2"/>
  </cols>
  <sheetData>
    <row r="1" spans="1:14" x14ac:dyDescent="0.25">
      <c r="A1" s="1" t="s">
        <v>0</v>
      </c>
      <c r="C1" s="1"/>
      <c r="D1" s="1"/>
      <c r="E1" s="1"/>
      <c r="F1" s="3"/>
      <c r="G1" s="3"/>
      <c r="H1" s="3"/>
      <c r="I1" s="3"/>
      <c r="J1" s="3"/>
      <c r="K1" s="3"/>
      <c r="L1" s="3"/>
      <c r="M1" s="4"/>
      <c r="N1" s="1"/>
    </row>
    <row r="2" spans="1:14" x14ac:dyDescent="0.25">
      <c r="A2" s="1" t="s">
        <v>687</v>
      </c>
      <c r="C2" s="1"/>
      <c r="D2" s="1"/>
      <c r="E2" s="1"/>
      <c r="F2" s="3"/>
      <c r="G2" s="3"/>
      <c r="H2" s="3"/>
      <c r="I2" s="3"/>
      <c r="J2" s="3"/>
      <c r="K2" s="3"/>
      <c r="L2" s="3"/>
      <c r="M2" s="4"/>
      <c r="N2" s="1"/>
    </row>
    <row r="3" spans="1:14" ht="91.5" x14ac:dyDescent="0.25">
      <c r="A3" s="1" t="s">
        <v>2</v>
      </c>
      <c r="B3" s="1" t="s">
        <v>3</v>
      </c>
      <c r="C3" s="1" t="s">
        <v>4</v>
      </c>
      <c r="D3" s="1" t="s">
        <v>14</v>
      </c>
      <c r="E3" s="1" t="s">
        <v>367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3" t="s">
        <v>11</v>
      </c>
      <c r="M3" s="4" t="s">
        <v>12</v>
      </c>
      <c r="N3" s="1" t="s">
        <v>13</v>
      </c>
    </row>
    <row r="4" spans="1:14" x14ac:dyDescent="0.25">
      <c r="A4" s="6">
        <f>RANK(L4,$L$4:$L$373,0)</f>
        <v>1</v>
      </c>
      <c r="B4" s="2" t="s">
        <v>688</v>
      </c>
      <c r="C4" s="2" t="s">
        <v>360</v>
      </c>
      <c r="D4" s="2" t="s">
        <v>887</v>
      </c>
      <c r="E4" s="2" t="s">
        <v>896</v>
      </c>
      <c r="F4" s="2">
        <v>500</v>
      </c>
      <c r="G4" s="7">
        <v>498</v>
      </c>
      <c r="H4" s="7">
        <v>500</v>
      </c>
      <c r="I4" s="7">
        <v>499</v>
      </c>
      <c r="J4" s="7">
        <v>500</v>
      </c>
      <c r="K4" s="7">
        <f>-MIN(F4:J4)</f>
        <v>-498</v>
      </c>
      <c r="L4" s="8">
        <f t="shared" ref="L4:L67" si="0">SUM(F4:K4)</f>
        <v>1999</v>
      </c>
      <c r="M4" s="6">
        <v>1</v>
      </c>
      <c r="N4" s="2">
        <f t="shared" ref="N4:N67" si="1">COUNT(F4:J4)</f>
        <v>5</v>
      </c>
    </row>
    <row r="5" spans="1:14" x14ac:dyDescent="0.25">
      <c r="A5" s="6">
        <f t="shared" ref="A5:A68" si="2">RANK(L5,$L$4:$L$373,0)</f>
        <v>2</v>
      </c>
      <c r="B5" s="2" t="s">
        <v>1307</v>
      </c>
      <c r="C5" s="2" t="s">
        <v>356</v>
      </c>
      <c r="D5" s="2" t="s">
        <v>887</v>
      </c>
      <c r="E5" s="2" t="s">
        <v>1308</v>
      </c>
      <c r="G5" s="7">
        <v>500</v>
      </c>
      <c r="H5" s="7">
        <v>499</v>
      </c>
      <c r="I5" s="7">
        <v>500</v>
      </c>
      <c r="J5" s="7">
        <v>499</v>
      </c>
      <c r="L5" s="8">
        <f t="shared" si="0"/>
        <v>1998</v>
      </c>
      <c r="M5" s="6">
        <v>2</v>
      </c>
      <c r="N5" s="2">
        <f t="shared" si="1"/>
        <v>4</v>
      </c>
    </row>
    <row r="6" spans="1:14" x14ac:dyDescent="0.25">
      <c r="A6" s="6">
        <f t="shared" si="2"/>
        <v>3</v>
      </c>
      <c r="B6" s="2" t="s">
        <v>689</v>
      </c>
      <c r="C6" s="2" t="s">
        <v>345</v>
      </c>
      <c r="D6" s="2" t="s">
        <v>887</v>
      </c>
      <c r="E6" s="2" t="s">
        <v>897</v>
      </c>
      <c r="F6" s="2">
        <v>499</v>
      </c>
      <c r="G6" s="7">
        <v>499</v>
      </c>
      <c r="H6" s="7">
        <v>498</v>
      </c>
      <c r="I6" s="7">
        <v>498</v>
      </c>
      <c r="J6" s="7"/>
      <c r="K6" s="7"/>
      <c r="L6" s="8">
        <f t="shared" si="0"/>
        <v>1994</v>
      </c>
      <c r="M6" s="6">
        <v>3</v>
      </c>
      <c r="N6" s="2">
        <f t="shared" si="1"/>
        <v>4</v>
      </c>
    </row>
    <row r="7" spans="1:14" x14ac:dyDescent="0.25">
      <c r="A7" s="6">
        <f t="shared" si="2"/>
        <v>4</v>
      </c>
      <c r="B7" s="2" t="s">
        <v>690</v>
      </c>
      <c r="C7" s="2" t="s">
        <v>350</v>
      </c>
      <c r="D7" s="2" t="s">
        <v>887</v>
      </c>
      <c r="E7" s="2" t="s">
        <v>898</v>
      </c>
      <c r="F7" s="2">
        <v>498</v>
      </c>
      <c r="G7" s="7">
        <v>497</v>
      </c>
      <c r="H7" s="7">
        <v>497</v>
      </c>
      <c r="I7" s="7">
        <v>497</v>
      </c>
      <c r="J7" s="7">
        <v>498</v>
      </c>
      <c r="K7" s="7">
        <f>-MIN(F7:J7)</f>
        <v>-497</v>
      </c>
      <c r="L7" s="8">
        <f t="shared" si="0"/>
        <v>1990</v>
      </c>
      <c r="M7" s="6">
        <v>4</v>
      </c>
      <c r="N7" s="2">
        <f t="shared" si="1"/>
        <v>5</v>
      </c>
    </row>
    <row r="8" spans="1:14" x14ac:dyDescent="0.25">
      <c r="A8" s="6">
        <f t="shared" si="2"/>
        <v>5</v>
      </c>
      <c r="B8" s="2" t="s">
        <v>692</v>
      </c>
      <c r="C8" s="2" t="s">
        <v>351</v>
      </c>
      <c r="D8" s="2" t="s">
        <v>887</v>
      </c>
      <c r="E8" s="2" t="s">
        <v>900</v>
      </c>
      <c r="F8" s="2">
        <v>496</v>
      </c>
      <c r="G8" s="7">
        <v>496</v>
      </c>
      <c r="H8" s="7">
        <v>496</v>
      </c>
      <c r="I8" s="7">
        <v>496</v>
      </c>
      <c r="J8" s="7"/>
      <c r="K8" s="7"/>
      <c r="L8" s="8">
        <f t="shared" si="0"/>
        <v>1984</v>
      </c>
      <c r="M8" s="6">
        <v>5</v>
      </c>
      <c r="N8" s="2">
        <f t="shared" si="1"/>
        <v>4</v>
      </c>
    </row>
    <row r="9" spans="1:14" x14ac:dyDescent="0.25">
      <c r="A9" s="6">
        <f t="shared" si="2"/>
        <v>6</v>
      </c>
      <c r="B9" s="2" t="s">
        <v>1309</v>
      </c>
      <c r="C9" s="2" t="s">
        <v>351</v>
      </c>
      <c r="D9" s="2" t="s">
        <v>887</v>
      </c>
      <c r="E9" s="2" t="s">
        <v>1310</v>
      </c>
      <c r="G9" s="7">
        <v>495</v>
      </c>
      <c r="H9" s="7">
        <v>495</v>
      </c>
      <c r="I9" s="7">
        <v>494</v>
      </c>
      <c r="J9" s="7">
        <v>497</v>
      </c>
      <c r="L9" s="8">
        <f t="shared" si="0"/>
        <v>1981</v>
      </c>
      <c r="M9" s="6">
        <v>6</v>
      </c>
      <c r="N9" s="2">
        <f t="shared" si="1"/>
        <v>4</v>
      </c>
    </row>
    <row r="10" spans="1:14" x14ac:dyDescent="0.25">
      <c r="A10" s="6">
        <f t="shared" si="2"/>
        <v>7</v>
      </c>
      <c r="B10" s="2" t="s">
        <v>691</v>
      </c>
      <c r="C10" s="2" t="s">
        <v>358</v>
      </c>
      <c r="D10" s="2" t="s">
        <v>888</v>
      </c>
      <c r="E10" s="2" t="s">
        <v>899</v>
      </c>
      <c r="F10" s="2">
        <v>497</v>
      </c>
      <c r="G10" s="7">
        <v>494</v>
      </c>
      <c r="H10" s="7">
        <v>494</v>
      </c>
      <c r="I10" s="7"/>
      <c r="J10" s="7">
        <v>495</v>
      </c>
      <c r="L10" s="8">
        <f t="shared" si="0"/>
        <v>1980</v>
      </c>
      <c r="M10" s="6">
        <v>1</v>
      </c>
      <c r="N10" s="2">
        <f t="shared" si="1"/>
        <v>4</v>
      </c>
    </row>
    <row r="11" spans="1:14" x14ac:dyDescent="0.25">
      <c r="A11" s="6">
        <f t="shared" si="2"/>
        <v>8</v>
      </c>
      <c r="B11" s="2" t="s">
        <v>695</v>
      </c>
      <c r="C11" s="2" t="s">
        <v>350</v>
      </c>
      <c r="D11" s="2" t="s">
        <v>887</v>
      </c>
      <c r="E11" s="2" t="s">
        <v>903</v>
      </c>
      <c r="F11" s="2">
        <v>493</v>
      </c>
      <c r="G11" s="7">
        <v>493</v>
      </c>
      <c r="H11" s="7">
        <v>492</v>
      </c>
      <c r="I11" s="7">
        <v>493</v>
      </c>
      <c r="J11" s="7">
        <v>496</v>
      </c>
      <c r="K11" s="7">
        <f>-MIN(F11:J11)</f>
        <v>-492</v>
      </c>
      <c r="L11" s="8">
        <f t="shared" si="0"/>
        <v>1975</v>
      </c>
      <c r="M11" s="6">
        <v>7</v>
      </c>
      <c r="N11" s="2">
        <f t="shared" si="1"/>
        <v>5</v>
      </c>
    </row>
    <row r="12" spans="1:14" x14ac:dyDescent="0.25">
      <c r="A12" s="6">
        <f t="shared" si="2"/>
        <v>9</v>
      </c>
      <c r="B12" s="2" t="s">
        <v>703</v>
      </c>
      <c r="C12" s="2" t="s">
        <v>351</v>
      </c>
      <c r="D12" s="2" t="s">
        <v>887</v>
      </c>
      <c r="E12" s="2" t="s">
        <v>911</v>
      </c>
      <c r="F12" s="2">
        <v>485</v>
      </c>
      <c r="G12" s="7">
        <v>489</v>
      </c>
      <c r="H12" s="7">
        <v>491</v>
      </c>
      <c r="I12" s="7">
        <v>495</v>
      </c>
      <c r="J12" s="7">
        <v>494</v>
      </c>
      <c r="K12" s="7">
        <f>-MIN(F12:J12)</f>
        <v>-485</v>
      </c>
      <c r="L12" s="8">
        <f t="shared" si="0"/>
        <v>1969</v>
      </c>
      <c r="M12" s="6">
        <v>8</v>
      </c>
      <c r="N12" s="2">
        <f t="shared" si="1"/>
        <v>5</v>
      </c>
    </row>
    <row r="13" spans="1:14" x14ac:dyDescent="0.25">
      <c r="A13" s="6">
        <f t="shared" si="2"/>
        <v>10</v>
      </c>
      <c r="B13" s="2" t="s">
        <v>693</v>
      </c>
      <c r="C13" s="2" t="s">
        <v>348</v>
      </c>
      <c r="D13" s="2" t="s">
        <v>888</v>
      </c>
      <c r="E13" s="2" t="s">
        <v>901</v>
      </c>
      <c r="F13" s="2">
        <v>495</v>
      </c>
      <c r="G13" s="7">
        <v>489</v>
      </c>
      <c r="H13" s="7">
        <v>490</v>
      </c>
      <c r="I13" s="7">
        <v>490</v>
      </c>
      <c r="J13" s="7">
        <v>492</v>
      </c>
      <c r="K13" s="7">
        <f>-MIN(F13:J13)</f>
        <v>-489</v>
      </c>
      <c r="L13" s="8">
        <f t="shared" si="0"/>
        <v>1967</v>
      </c>
      <c r="M13" s="6">
        <v>2</v>
      </c>
      <c r="N13" s="2">
        <f t="shared" si="1"/>
        <v>5</v>
      </c>
    </row>
    <row r="14" spans="1:14" x14ac:dyDescent="0.25">
      <c r="A14" s="6">
        <f t="shared" si="2"/>
        <v>11</v>
      </c>
      <c r="B14" s="2" t="s">
        <v>701</v>
      </c>
      <c r="C14" s="2" t="s">
        <v>361</v>
      </c>
      <c r="D14" s="2" t="s">
        <v>890</v>
      </c>
      <c r="E14" s="2" t="s">
        <v>909</v>
      </c>
      <c r="F14" s="2">
        <v>487</v>
      </c>
      <c r="G14" s="7">
        <v>490</v>
      </c>
      <c r="H14" s="7"/>
      <c r="I14" s="7">
        <v>492</v>
      </c>
      <c r="J14" s="7">
        <v>493</v>
      </c>
      <c r="L14" s="8">
        <f t="shared" si="0"/>
        <v>1962</v>
      </c>
      <c r="M14" s="6">
        <v>1</v>
      </c>
      <c r="N14" s="2">
        <f t="shared" si="1"/>
        <v>4</v>
      </c>
    </row>
    <row r="15" spans="1:14" x14ac:dyDescent="0.25">
      <c r="A15" s="6">
        <f t="shared" si="2"/>
        <v>12</v>
      </c>
      <c r="B15" s="2" t="s">
        <v>698</v>
      </c>
      <c r="C15" s="2" t="s">
        <v>351</v>
      </c>
      <c r="D15" s="2" t="s">
        <v>890</v>
      </c>
      <c r="E15" s="2" t="s">
        <v>906</v>
      </c>
      <c r="F15" s="2">
        <v>490</v>
      </c>
      <c r="G15" s="7">
        <v>492</v>
      </c>
      <c r="H15" s="7">
        <v>488</v>
      </c>
      <c r="I15" s="7">
        <v>490</v>
      </c>
      <c r="J15" s="7"/>
      <c r="K15" s="7"/>
      <c r="L15" s="8">
        <f t="shared" si="0"/>
        <v>1960</v>
      </c>
      <c r="M15" s="6">
        <v>2</v>
      </c>
      <c r="N15" s="2">
        <f t="shared" si="1"/>
        <v>4</v>
      </c>
    </row>
    <row r="16" spans="1:14" x14ac:dyDescent="0.25">
      <c r="A16" s="6">
        <f t="shared" si="2"/>
        <v>13</v>
      </c>
      <c r="B16" s="2" t="s">
        <v>699</v>
      </c>
      <c r="C16" s="2" t="s">
        <v>343</v>
      </c>
      <c r="D16" s="2" t="s">
        <v>887</v>
      </c>
      <c r="E16" s="2" t="s">
        <v>907</v>
      </c>
      <c r="F16" s="2">
        <v>489</v>
      </c>
      <c r="G16" s="7">
        <v>485</v>
      </c>
      <c r="H16" s="7">
        <v>485</v>
      </c>
      <c r="I16" s="7">
        <v>487</v>
      </c>
      <c r="J16" s="7">
        <v>487</v>
      </c>
      <c r="K16" s="7">
        <f>-MIN(F16:J16)</f>
        <v>-485</v>
      </c>
      <c r="L16" s="8">
        <f t="shared" si="0"/>
        <v>1948</v>
      </c>
      <c r="M16" s="6">
        <v>9</v>
      </c>
      <c r="N16" s="2">
        <f t="shared" si="1"/>
        <v>5</v>
      </c>
    </row>
    <row r="17" spans="1:14" x14ac:dyDescent="0.25">
      <c r="A17" s="6">
        <f t="shared" si="2"/>
        <v>14</v>
      </c>
      <c r="B17" s="2" t="s">
        <v>1316</v>
      </c>
      <c r="C17" s="2" t="s">
        <v>350</v>
      </c>
      <c r="D17" s="2" t="s">
        <v>887</v>
      </c>
      <c r="E17" s="2" t="s">
        <v>1317</v>
      </c>
      <c r="G17" s="7">
        <v>479</v>
      </c>
      <c r="H17" s="7">
        <v>489</v>
      </c>
      <c r="I17" s="7">
        <v>488</v>
      </c>
      <c r="J17" s="7">
        <v>491</v>
      </c>
      <c r="L17" s="8">
        <f t="shared" si="0"/>
        <v>1947</v>
      </c>
      <c r="M17" s="6">
        <v>10</v>
      </c>
      <c r="N17" s="2">
        <f t="shared" si="1"/>
        <v>4</v>
      </c>
    </row>
    <row r="18" spans="1:14" x14ac:dyDescent="0.25">
      <c r="A18" s="6">
        <f t="shared" si="2"/>
        <v>15</v>
      </c>
      <c r="B18" s="2" t="s">
        <v>696</v>
      </c>
      <c r="C18" s="2" t="s">
        <v>345</v>
      </c>
      <c r="D18" s="2" t="s">
        <v>889</v>
      </c>
      <c r="E18" s="2" t="s">
        <v>904</v>
      </c>
      <c r="F18" s="2">
        <v>493</v>
      </c>
      <c r="G18" s="7">
        <v>486</v>
      </c>
      <c r="H18" s="7">
        <v>479</v>
      </c>
      <c r="I18" s="7">
        <v>482</v>
      </c>
      <c r="J18" s="7"/>
      <c r="K18" s="7"/>
      <c r="L18" s="8">
        <f t="shared" si="0"/>
        <v>1940</v>
      </c>
      <c r="M18" s="6">
        <v>1</v>
      </c>
      <c r="N18" s="2">
        <f t="shared" si="1"/>
        <v>4</v>
      </c>
    </row>
    <row r="19" spans="1:14" x14ac:dyDescent="0.25">
      <c r="A19" s="6">
        <f t="shared" si="2"/>
        <v>16</v>
      </c>
      <c r="B19" s="2" t="s">
        <v>709</v>
      </c>
      <c r="C19" s="2" t="s">
        <v>353</v>
      </c>
      <c r="D19" s="2" t="s">
        <v>892</v>
      </c>
      <c r="E19" s="2" t="s">
        <v>917</v>
      </c>
      <c r="F19" s="2">
        <v>479</v>
      </c>
      <c r="G19" s="7">
        <v>484</v>
      </c>
      <c r="H19" s="7">
        <v>486</v>
      </c>
      <c r="I19" s="7"/>
      <c r="J19" s="7">
        <v>478</v>
      </c>
      <c r="L19" s="8">
        <f t="shared" si="0"/>
        <v>1927</v>
      </c>
      <c r="M19" s="6">
        <v>1</v>
      </c>
      <c r="N19" s="2">
        <f t="shared" si="1"/>
        <v>4</v>
      </c>
    </row>
    <row r="20" spans="1:14" x14ac:dyDescent="0.25">
      <c r="A20" s="6">
        <f t="shared" si="2"/>
        <v>17</v>
      </c>
      <c r="B20" s="2" t="s">
        <v>706</v>
      </c>
      <c r="C20" s="2" t="s">
        <v>356</v>
      </c>
      <c r="D20" s="2" t="s">
        <v>888</v>
      </c>
      <c r="E20" s="2" t="s">
        <v>914</v>
      </c>
      <c r="F20" s="2">
        <v>483</v>
      </c>
      <c r="G20" s="7">
        <v>471</v>
      </c>
      <c r="H20" s="7">
        <v>474</v>
      </c>
      <c r="I20" s="7">
        <v>471</v>
      </c>
      <c r="J20" s="7">
        <v>485</v>
      </c>
      <c r="K20" s="7">
        <f>-MIN(F20:J20)</f>
        <v>-471</v>
      </c>
      <c r="L20" s="8">
        <f t="shared" si="0"/>
        <v>1913</v>
      </c>
      <c r="M20" s="6">
        <v>3</v>
      </c>
      <c r="N20" s="2">
        <f t="shared" si="1"/>
        <v>5</v>
      </c>
    </row>
    <row r="21" spans="1:14" x14ac:dyDescent="0.25">
      <c r="A21" s="6">
        <f t="shared" si="2"/>
        <v>18</v>
      </c>
      <c r="B21" s="2" t="s">
        <v>719</v>
      </c>
      <c r="C21" s="2" t="s">
        <v>352</v>
      </c>
      <c r="D21" s="2" t="s">
        <v>887</v>
      </c>
      <c r="E21" s="2" t="s">
        <v>927</v>
      </c>
      <c r="F21" s="2">
        <v>469</v>
      </c>
      <c r="G21" s="7">
        <v>475</v>
      </c>
      <c r="H21" s="7">
        <v>469</v>
      </c>
      <c r="I21" s="7">
        <v>396</v>
      </c>
      <c r="J21" s="7">
        <v>482</v>
      </c>
      <c r="K21" s="7">
        <f>-MIN(F21:J21)</f>
        <v>-396</v>
      </c>
      <c r="L21" s="8">
        <f t="shared" si="0"/>
        <v>1895</v>
      </c>
      <c r="M21" s="6">
        <v>11</v>
      </c>
      <c r="N21" s="2">
        <f t="shared" si="1"/>
        <v>5</v>
      </c>
    </row>
    <row r="22" spans="1:14" x14ac:dyDescent="0.25">
      <c r="A22" s="6">
        <f t="shared" si="2"/>
        <v>19</v>
      </c>
      <c r="B22" s="2" t="s">
        <v>717</v>
      </c>
      <c r="C22" s="2" t="s">
        <v>342</v>
      </c>
      <c r="D22" s="2" t="s">
        <v>890</v>
      </c>
      <c r="E22" s="2" t="s">
        <v>925</v>
      </c>
      <c r="F22" s="2">
        <v>471</v>
      </c>
      <c r="G22" s="7">
        <v>462</v>
      </c>
      <c r="H22" s="7">
        <v>472</v>
      </c>
      <c r="I22" s="7">
        <v>467</v>
      </c>
      <c r="J22" s="7">
        <v>481</v>
      </c>
      <c r="K22" s="7">
        <f>-MIN(F22:J22)</f>
        <v>-462</v>
      </c>
      <c r="L22" s="8">
        <f t="shared" si="0"/>
        <v>1891</v>
      </c>
      <c r="M22" s="6">
        <v>3</v>
      </c>
      <c r="N22" s="2">
        <f t="shared" si="1"/>
        <v>5</v>
      </c>
    </row>
    <row r="23" spans="1:14" x14ac:dyDescent="0.25">
      <c r="A23" s="6">
        <f t="shared" si="2"/>
        <v>20</v>
      </c>
      <c r="B23" s="2" t="s">
        <v>726</v>
      </c>
      <c r="C23" s="2" t="s">
        <v>348</v>
      </c>
      <c r="D23" s="2" t="s">
        <v>892</v>
      </c>
      <c r="E23" s="2" t="s">
        <v>934</v>
      </c>
      <c r="F23" s="2">
        <v>462</v>
      </c>
      <c r="G23" s="7">
        <v>466</v>
      </c>
      <c r="H23" s="7">
        <v>475</v>
      </c>
      <c r="I23" s="7">
        <v>461</v>
      </c>
      <c r="J23" s="7">
        <v>479</v>
      </c>
      <c r="K23" s="7">
        <f>-MIN(F23:J23)</f>
        <v>-461</v>
      </c>
      <c r="L23" s="8">
        <f t="shared" si="0"/>
        <v>1882</v>
      </c>
      <c r="M23" s="6">
        <v>2</v>
      </c>
      <c r="N23" s="2">
        <f t="shared" si="1"/>
        <v>5</v>
      </c>
    </row>
    <row r="24" spans="1:14" x14ac:dyDescent="0.25">
      <c r="A24" s="6">
        <f t="shared" si="2"/>
        <v>21</v>
      </c>
      <c r="B24" s="2" t="s">
        <v>1332</v>
      </c>
      <c r="C24" s="2" t="s">
        <v>363</v>
      </c>
      <c r="D24" s="2" t="s">
        <v>890</v>
      </c>
      <c r="E24" s="2" t="s">
        <v>1333</v>
      </c>
      <c r="G24" s="7">
        <v>463</v>
      </c>
      <c r="H24" s="7">
        <v>471</v>
      </c>
      <c r="I24" s="7">
        <v>464</v>
      </c>
      <c r="J24" s="7">
        <v>483</v>
      </c>
      <c r="L24" s="8">
        <f t="shared" si="0"/>
        <v>1881</v>
      </c>
      <c r="M24" s="6">
        <v>4</v>
      </c>
      <c r="N24" s="2">
        <f t="shared" si="1"/>
        <v>4</v>
      </c>
    </row>
    <row r="25" spans="1:14" x14ac:dyDescent="0.25">
      <c r="A25" s="6">
        <f t="shared" si="2"/>
        <v>22</v>
      </c>
      <c r="B25" s="2" t="s">
        <v>720</v>
      </c>
      <c r="C25" s="2" t="s">
        <v>342</v>
      </c>
      <c r="D25" s="2" t="s">
        <v>888</v>
      </c>
      <c r="E25" s="2" t="s">
        <v>928</v>
      </c>
      <c r="F25" s="2">
        <v>468</v>
      </c>
      <c r="G25" s="7"/>
      <c r="H25" s="7">
        <v>462</v>
      </c>
      <c r="I25" s="7">
        <v>453</v>
      </c>
      <c r="J25" s="7">
        <v>471</v>
      </c>
      <c r="L25" s="8">
        <f t="shared" si="0"/>
        <v>1854</v>
      </c>
      <c r="M25" s="6">
        <v>4</v>
      </c>
      <c r="N25" s="2">
        <f t="shared" si="1"/>
        <v>4</v>
      </c>
    </row>
    <row r="26" spans="1:14" x14ac:dyDescent="0.25">
      <c r="A26" s="6">
        <f t="shared" si="2"/>
        <v>23</v>
      </c>
      <c r="B26" s="2" t="s">
        <v>723</v>
      </c>
      <c r="C26" s="2" t="s">
        <v>348</v>
      </c>
      <c r="D26" s="2" t="s">
        <v>890</v>
      </c>
      <c r="E26" s="2" t="s">
        <v>931</v>
      </c>
      <c r="F26" s="2">
        <v>465</v>
      </c>
      <c r="G26" s="7">
        <v>464</v>
      </c>
      <c r="H26" s="7"/>
      <c r="I26" s="7">
        <v>444</v>
      </c>
      <c r="J26" s="7">
        <v>473</v>
      </c>
      <c r="L26" s="8">
        <f t="shared" si="0"/>
        <v>1846</v>
      </c>
      <c r="M26" s="6">
        <v>5</v>
      </c>
      <c r="N26" s="2">
        <f t="shared" si="1"/>
        <v>4</v>
      </c>
    </row>
    <row r="27" spans="1:14" x14ac:dyDescent="0.25">
      <c r="A27" s="6">
        <f t="shared" si="2"/>
        <v>24</v>
      </c>
      <c r="B27" s="2" t="s">
        <v>731</v>
      </c>
      <c r="C27" s="2" t="s">
        <v>358</v>
      </c>
      <c r="D27" s="2" t="s">
        <v>887</v>
      </c>
      <c r="E27" s="2" t="s">
        <v>939</v>
      </c>
      <c r="F27" s="2">
        <v>457</v>
      </c>
      <c r="G27" s="7">
        <v>449</v>
      </c>
      <c r="H27" s="7">
        <v>466</v>
      </c>
      <c r="I27" s="7"/>
      <c r="J27" s="7">
        <v>472</v>
      </c>
      <c r="L27" s="8">
        <f t="shared" si="0"/>
        <v>1844</v>
      </c>
      <c r="M27" s="6">
        <v>12</v>
      </c>
      <c r="N27" s="2">
        <f t="shared" si="1"/>
        <v>4</v>
      </c>
    </row>
    <row r="28" spans="1:14" x14ac:dyDescent="0.25">
      <c r="A28" s="6">
        <f t="shared" si="2"/>
        <v>25</v>
      </c>
      <c r="B28" s="2" t="s">
        <v>724</v>
      </c>
      <c r="C28" s="2" t="s">
        <v>349</v>
      </c>
      <c r="D28" s="2" t="s">
        <v>891</v>
      </c>
      <c r="E28" s="2" t="s">
        <v>932</v>
      </c>
      <c r="F28" s="2">
        <v>464</v>
      </c>
      <c r="G28" s="7">
        <v>456</v>
      </c>
      <c r="H28" s="7">
        <v>467</v>
      </c>
      <c r="I28" s="7">
        <v>456</v>
      </c>
      <c r="J28" s="7"/>
      <c r="K28" s="7"/>
      <c r="L28" s="8">
        <f t="shared" si="0"/>
        <v>1843</v>
      </c>
      <c r="M28" s="6">
        <v>1</v>
      </c>
      <c r="N28" s="2">
        <f t="shared" si="1"/>
        <v>4</v>
      </c>
    </row>
    <row r="29" spans="1:14" x14ac:dyDescent="0.25">
      <c r="A29" s="6">
        <f t="shared" si="2"/>
        <v>26</v>
      </c>
      <c r="B29" s="2" t="s">
        <v>732</v>
      </c>
      <c r="C29" s="2" t="s">
        <v>349</v>
      </c>
      <c r="D29" s="2" t="s">
        <v>888</v>
      </c>
      <c r="E29" s="2" t="s">
        <v>940</v>
      </c>
      <c r="F29" s="2">
        <v>457</v>
      </c>
      <c r="G29" s="7">
        <v>453</v>
      </c>
      <c r="H29" s="7">
        <v>453</v>
      </c>
      <c r="I29" s="7">
        <v>452</v>
      </c>
      <c r="J29" s="7">
        <v>466</v>
      </c>
      <c r="K29" s="7">
        <f>-MIN(F29:J29)</f>
        <v>-452</v>
      </c>
      <c r="L29" s="8">
        <f t="shared" si="0"/>
        <v>1829</v>
      </c>
      <c r="M29" s="6">
        <v>5</v>
      </c>
      <c r="N29" s="2">
        <f t="shared" si="1"/>
        <v>5</v>
      </c>
    </row>
    <row r="30" spans="1:14" x14ac:dyDescent="0.25">
      <c r="A30" s="6">
        <f t="shared" si="2"/>
        <v>27</v>
      </c>
      <c r="B30" s="2" t="s">
        <v>737</v>
      </c>
      <c r="C30" s="2" t="s">
        <v>355</v>
      </c>
      <c r="D30" s="2" t="s">
        <v>888</v>
      </c>
      <c r="E30" s="2" t="s">
        <v>945</v>
      </c>
      <c r="F30" s="2">
        <v>451</v>
      </c>
      <c r="G30" s="7">
        <v>446</v>
      </c>
      <c r="H30" s="7">
        <v>459</v>
      </c>
      <c r="I30" s="7">
        <v>450</v>
      </c>
      <c r="J30" s="7">
        <v>468</v>
      </c>
      <c r="K30" s="7">
        <f>-MIN(F30:J30)</f>
        <v>-446</v>
      </c>
      <c r="L30" s="8">
        <f t="shared" si="0"/>
        <v>1828</v>
      </c>
      <c r="M30" s="6">
        <v>6</v>
      </c>
      <c r="N30" s="2">
        <f t="shared" si="1"/>
        <v>5</v>
      </c>
    </row>
    <row r="31" spans="1:14" x14ac:dyDescent="0.25">
      <c r="A31" s="6">
        <f t="shared" si="2"/>
        <v>28</v>
      </c>
      <c r="B31" s="2" t="s">
        <v>738</v>
      </c>
      <c r="C31" s="2" t="s">
        <v>356</v>
      </c>
      <c r="D31" s="2" t="s">
        <v>890</v>
      </c>
      <c r="E31" s="2" t="s">
        <v>946</v>
      </c>
      <c r="F31" s="2">
        <v>450</v>
      </c>
      <c r="G31" s="7">
        <v>443</v>
      </c>
      <c r="H31" s="7">
        <v>455</v>
      </c>
      <c r="I31" s="7">
        <v>449</v>
      </c>
      <c r="J31" s="7">
        <v>470</v>
      </c>
      <c r="K31" s="7">
        <f>-MIN(F31:J31)</f>
        <v>-443</v>
      </c>
      <c r="L31" s="8">
        <f t="shared" si="0"/>
        <v>1824</v>
      </c>
      <c r="M31" s="6">
        <v>6</v>
      </c>
      <c r="N31" s="2">
        <f t="shared" si="1"/>
        <v>5</v>
      </c>
    </row>
    <row r="32" spans="1:14" x14ac:dyDescent="0.25">
      <c r="A32" s="6">
        <f t="shared" si="2"/>
        <v>29</v>
      </c>
      <c r="B32" s="2" t="s">
        <v>730</v>
      </c>
      <c r="C32" s="2" t="s">
        <v>363</v>
      </c>
      <c r="D32" s="2" t="s">
        <v>887</v>
      </c>
      <c r="E32" s="2" t="s">
        <v>938</v>
      </c>
      <c r="F32" s="2">
        <v>458</v>
      </c>
      <c r="G32" s="7">
        <v>454</v>
      </c>
      <c r="H32" s="7">
        <v>457</v>
      </c>
      <c r="I32" s="7">
        <v>440</v>
      </c>
      <c r="J32" s="7"/>
      <c r="K32" s="7"/>
      <c r="L32" s="8">
        <f t="shared" si="0"/>
        <v>1809</v>
      </c>
      <c r="M32" s="6">
        <v>13</v>
      </c>
      <c r="N32" s="2">
        <f t="shared" si="1"/>
        <v>4</v>
      </c>
    </row>
    <row r="33" spans="1:14" x14ac:dyDescent="0.25">
      <c r="A33" s="6">
        <f t="shared" si="2"/>
        <v>30</v>
      </c>
      <c r="B33" s="2" t="s">
        <v>749</v>
      </c>
      <c r="C33" s="2" t="s">
        <v>357</v>
      </c>
      <c r="D33" s="2" t="s">
        <v>890</v>
      </c>
      <c r="E33" s="2" t="s">
        <v>957</v>
      </c>
      <c r="F33" s="2">
        <v>439</v>
      </c>
      <c r="G33" s="7">
        <v>441</v>
      </c>
      <c r="H33" s="7">
        <v>448</v>
      </c>
      <c r="I33" s="7">
        <v>422</v>
      </c>
      <c r="J33" s="7">
        <v>474</v>
      </c>
      <c r="K33" s="7">
        <f>-MIN(F33:J33)</f>
        <v>-422</v>
      </c>
      <c r="L33" s="8">
        <f t="shared" si="0"/>
        <v>1802</v>
      </c>
      <c r="M33" s="6">
        <v>7</v>
      </c>
      <c r="N33" s="2">
        <f t="shared" si="1"/>
        <v>5</v>
      </c>
    </row>
    <row r="34" spans="1:14" x14ac:dyDescent="0.25">
      <c r="A34" s="6">
        <f t="shared" si="2"/>
        <v>31</v>
      </c>
      <c r="B34" s="2" t="s">
        <v>1354</v>
      </c>
      <c r="C34" s="2" t="s">
        <v>353</v>
      </c>
      <c r="D34" s="2" t="s">
        <v>888</v>
      </c>
      <c r="E34" s="2" t="s">
        <v>1355</v>
      </c>
      <c r="G34" s="7">
        <v>434</v>
      </c>
      <c r="H34" s="7">
        <v>456</v>
      </c>
      <c r="I34" s="7">
        <v>446</v>
      </c>
      <c r="J34" s="7">
        <v>465</v>
      </c>
      <c r="L34" s="8">
        <f t="shared" si="0"/>
        <v>1801</v>
      </c>
      <c r="M34" s="6">
        <v>7</v>
      </c>
      <c r="N34" s="2">
        <f t="shared" si="1"/>
        <v>4</v>
      </c>
    </row>
    <row r="35" spans="1:14" x14ac:dyDescent="0.25">
      <c r="A35" s="6">
        <f t="shared" si="2"/>
        <v>32</v>
      </c>
      <c r="B35" s="2" t="s">
        <v>752</v>
      </c>
      <c r="C35" s="2" t="s">
        <v>355</v>
      </c>
      <c r="D35" s="2" t="s">
        <v>887</v>
      </c>
      <c r="E35" s="2" t="s">
        <v>960</v>
      </c>
      <c r="F35" s="2">
        <v>436</v>
      </c>
      <c r="G35" s="7">
        <v>450</v>
      </c>
      <c r="H35" s="7"/>
      <c r="I35" s="7">
        <v>448</v>
      </c>
      <c r="J35" s="7">
        <v>458</v>
      </c>
      <c r="L35" s="8">
        <f t="shared" si="0"/>
        <v>1792</v>
      </c>
      <c r="M35" s="6">
        <v>14</v>
      </c>
      <c r="N35" s="2">
        <f t="shared" si="1"/>
        <v>4</v>
      </c>
    </row>
    <row r="36" spans="1:14" x14ac:dyDescent="0.25">
      <c r="A36" s="6">
        <f t="shared" si="2"/>
        <v>32</v>
      </c>
      <c r="B36" s="2" t="s">
        <v>735</v>
      </c>
      <c r="C36" s="2" t="s">
        <v>343</v>
      </c>
      <c r="D36" s="2" t="s">
        <v>890</v>
      </c>
      <c r="E36" s="2" t="s">
        <v>943</v>
      </c>
      <c r="F36" s="2">
        <v>453</v>
      </c>
      <c r="G36" s="7">
        <v>431</v>
      </c>
      <c r="H36" s="7">
        <v>451</v>
      </c>
      <c r="I36" s="7">
        <v>428</v>
      </c>
      <c r="J36" s="7">
        <v>457</v>
      </c>
      <c r="K36" s="7">
        <f>-MIN(F36:J36)</f>
        <v>-428</v>
      </c>
      <c r="L36" s="8">
        <f t="shared" si="0"/>
        <v>1792</v>
      </c>
      <c r="M36" s="6">
        <v>8</v>
      </c>
      <c r="N36" s="2">
        <f t="shared" si="1"/>
        <v>5</v>
      </c>
    </row>
    <row r="37" spans="1:14" x14ac:dyDescent="0.25">
      <c r="A37" s="6">
        <f t="shared" si="2"/>
        <v>34</v>
      </c>
      <c r="B37" s="2" t="s">
        <v>742</v>
      </c>
      <c r="C37" s="2" t="s">
        <v>356</v>
      </c>
      <c r="D37" s="2" t="s">
        <v>888</v>
      </c>
      <c r="E37" s="2" t="s">
        <v>950</v>
      </c>
      <c r="F37" s="2">
        <v>446</v>
      </c>
      <c r="G37" s="7">
        <v>444</v>
      </c>
      <c r="H37" s="7">
        <v>428</v>
      </c>
      <c r="I37" s="7">
        <v>417</v>
      </c>
      <c r="J37" s="7">
        <v>463</v>
      </c>
      <c r="K37" s="7">
        <f>-MIN(F37:J37)</f>
        <v>-417</v>
      </c>
      <c r="L37" s="8">
        <f t="shared" si="0"/>
        <v>1781</v>
      </c>
      <c r="M37" s="6">
        <v>8</v>
      </c>
      <c r="N37" s="2">
        <f t="shared" si="1"/>
        <v>5</v>
      </c>
    </row>
    <row r="38" spans="1:14" x14ac:dyDescent="0.25">
      <c r="A38" s="6">
        <f t="shared" si="2"/>
        <v>35</v>
      </c>
      <c r="B38" s="2" t="s">
        <v>741</v>
      </c>
      <c r="C38" s="2" t="s">
        <v>363</v>
      </c>
      <c r="D38" s="2" t="s">
        <v>894</v>
      </c>
      <c r="E38" s="2" t="s">
        <v>949</v>
      </c>
      <c r="F38" s="2">
        <v>447</v>
      </c>
      <c r="G38" s="7">
        <v>425</v>
      </c>
      <c r="H38" s="7">
        <v>465</v>
      </c>
      <c r="I38" s="7">
        <v>441</v>
      </c>
      <c r="J38" s="7"/>
      <c r="K38" s="7"/>
      <c r="L38" s="8">
        <f t="shared" si="0"/>
        <v>1778</v>
      </c>
      <c r="M38" s="6">
        <v>1</v>
      </c>
      <c r="N38" s="2">
        <f t="shared" si="1"/>
        <v>4</v>
      </c>
    </row>
    <row r="39" spans="1:14" x14ac:dyDescent="0.25">
      <c r="A39" s="6">
        <f t="shared" si="2"/>
        <v>36</v>
      </c>
      <c r="B39" s="2" t="s">
        <v>740</v>
      </c>
      <c r="C39" s="2" t="s">
        <v>343</v>
      </c>
      <c r="D39" s="2" t="s">
        <v>888</v>
      </c>
      <c r="E39" s="2" t="s">
        <v>948</v>
      </c>
      <c r="F39" s="2">
        <v>448</v>
      </c>
      <c r="G39" s="7">
        <v>451</v>
      </c>
      <c r="H39" s="7">
        <v>463</v>
      </c>
      <c r="I39" s="7"/>
      <c r="J39" s="7">
        <v>403</v>
      </c>
      <c r="L39" s="8">
        <f t="shared" si="0"/>
        <v>1765</v>
      </c>
      <c r="M39" s="6">
        <v>9</v>
      </c>
      <c r="N39" s="2">
        <f t="shared" si="1"/>
        <v>4</v>
      </c>
    </row>
    <row r="40" spans="1:14" x14ac:dyDescent="0.25">
      <c r="A40" s="6">
        <f t="shared" si="2"/>
        <v>37</v>
      </c>
      <c r="B40" s="2" t="s">
        <v>767</v>
      </c>
      <c r="C40" s="2" t="s">
        <v>361</v>
      </c>
      <c r="D40" s="2" t="s">
        <v>893</v>
      </c>
      <c r="E40" s="2" t="s">
        <v>975</v>
      </c>
      <c r="F40" s="2">
        <v>421</v>
      </c>
      <c r="G40" s="7">
        <v>421</v>
      </c>
      <c r="H40" s="7">
        <v>443</v>
      </c>
      <c r="I40" s="7"/>
      <c r="J40" s="7">
        <v>456</v>
      </c>
      <c r="L40" s="8">
        <f t="shared" si="0"/>
        <v>1741</v>
      </c>
      <c r="M40" s="6">
        <v>1</v>
      </c>
      <c r="N40" s="2">
        <f t="shared" si="1"/>
        <v>4</v>
      </c>
    </row>
    <row r="41" spans="1:14" x14ac:dyDescent="0.25">
      <c r="A41" s="6">
        <f t="shared" si="2"/>
        <v>38</v>
      </c>
      <c r="B41" s="2" t="s">
        <v>763</v>
      </c>
      <c r="C41" s="2" t="s">
        <v>343</v>
      </c>
      <c r="D41" s="2" t="s">
        <v>887</v>
      </c>
      <c r="E41" s="2" t="s">
        <v>971</v>
      </c>
      <c r="F41" s="2">
        <v>425</v>
      </c>
      <c r="G41" s="7">
        <v>436</v>
      </c>
      <c r="H41" s="7"/>
      <c r="I41" s="7">
        <v>426</v>
      </c>
      <c r="J41" s="7">
        <v>451</v>
      </c>
      <c r="L41" s="8">
        <f t="shared" si="0"/>
        <v>1738</v>
      </c>
      <c r="M41" s="6">
        <v>15</v>
      </c>
      <c r="N41" s="2">
        <f t="shared" si="1"/>
        <v>4</v>
      </c>
    </row>
    <row r="42" spans="1:14" x14ac:dyDescent="0.25">
      <c r="A42" s="6">
        <f t="shared" si="2"/>
        <v>39</v>
      </c>
      <c r="B42" s="2" t="s">
        <v>769</v>
      </c>
      <c r="C42" s="2" t="s">
        <v>355</v>
      </c>
      <c r="D42" s="2" t="s">
        <v>890</v>
      </c>
      <c r="E42" s="2" t="s">
        <v>977</v>
      </c>
      <c r="F42" s="2">
        <v>419</v>
      </c>
      <c r="G42" s="7">
        <v>402</v>
      </c>
      <c r="H42" s="7">
        <v>442</v>
      </c>
      <c r="I42" s="7">
        <v>424</v>
      </c>
      <c r="J42" s="7">
        <v>450</v>
      </c>
      <c r="K42" s="7">
        <f>-MIN(F42:J42)</f>
        <v>-402</v>
      </c>
      <c r="L42" s="8">
        <f t="shared" si="0"/>
        <v>1735</v>
      </c>
      <c r="M42" s="6">
        <v>9</v>
      </c>
      <c r="N42" s="2">
        <f t="shared" si="1"/>
        <v>5</v>
      </c>
    </row>
    <row r="43" spans="1:14" x14ac:dyDescent="0.25">
      <c r="A43" s="6">
        <f t="shared" si="2"/>
        <v>40</v>
      </c>
      <c r="B43" s="2" t="s">
        <v>755</v>
      </c>
      <c r="C43" s="2" t="s">
        <v>355</v>
      </c>
      <c r="D43" s="2" t="s">
        <v>890</v>
      </c>
      <c r="E43" s="2" t="s">
        <v>963</v>
      </c>
      <c r="F43" s="2">
        <v>433</v>
      </c>
      <c r="G43" s="7">
        <v>430</v>
      </c>
      <c r="H43" s="7">
        <v>435</v>
      </c>
      <c r="I43" s="7">
        <v>432</v>
      </c>
      <c r="J43" s="7"/>
      <c r="K43" s="7"/>
      <c r="L43" s="8">
        <f t="shared" si="0"/>
        <v>1730</v>
      </c>
      <c r="M43" s="6">
        <v>10</v>
      </c>
      <c r="N43" s="2">
        <f t="shared" si="1"/>
        <v>4</v>
      </c>
    </row>
    <row r="44" spans="1:14" x14ac:dyDescent="0.25">
      <c r="A44" s="6">
        <f t="shared" si="2"/>
        <v>41</v>
      </c>
      <c r="B44" s="2" t="s">
        <v>764</v>
      </c>
      <c r="C44" s="2" t="s">
        <v>356</v>
      </c>
      <c r="D44" s="2" t="s">
        <v>892</v>
      </c>
      <c r="E44" s="2" t="s">
        <v>972</v>
      </c>
      <c r="F44" s="2">
        <v>425</v>
      </c>
      <c r="G44" s="7">
        <v>408</v>
      </c>
      <c r="H44" s="7">
        <v>439</v>
      </c>
      <c r="I44" s="7">
        <v>387</v>
      </c>
      <c r="J44" s="7">
        <v>452</v>
      </c>
      <c r="K44" s="7">
        <f>-MIN(F44:J44)</f>
        <v>-387</v>
      </c>
      <c r="L44" s="8">
        <f t="shared" si="0"/>
        <v>1724</v>
      </c>
      <c r="M44" s="6">
        <v>3</v>
      </c>
      <c r="N44" s="2">
        <f t="shared" si="1"/>
        <v>5</v>
      </c>
    </row>
    <row r="45" spans="1:14" x14ac:dyDescent="0.25">
      <c r="A45" s="6">
        <f t="shared" si="2"/>
        <v>42</v>
      </c>
      <c r="B45" s="2" t="s">
        <v>759</v>
      </c>
      <c r="C45" s="2" t="s">
        <v>355</v>
      </c>
      <c r="D45" s="2" t="s">
        <v>890</v>
      </c>
      <c r="E45" s="2" t="s">
        <v>967</v>
      </c>
      <c r="F45" s="2">
        <v>429</v>
      </c>
      <c r="G45" s="7">
        <v>422</v>
      </c>
      <c r="H45" s="7"/>
      <c r="I45" s="7">
        <v>423</v>
      </c>
      <c r="J45" s="7">
        <v>446</v>
      </c>
      <c r="L45" s="8">
        <f t="shared" si="0"/>
        <v>1720</v>
      </c>
      <c r="M45" s="6">
        <v>11</v>
      </c>
      <c r="N45" s="2">
        <f t="shared" si="1"/>
        <v>4</v>
      </c>
    </row>
    <row r="46" spans="1:14" x14ac:dyDescent="0.25">
      <c r="A46" s="6">
        <f t="shared" si="2"/>
        <v>43</v>
      </c>
      <c r="B46" s="2" t="s">
        <v>761</v>
      </c>
      <c r="C46" s="2" t="s">
        <v>349</v>
      </c>
      <c r="D46" s="2" t="s">
        <v>891</v>
      </c>
      <c r="E46" s="2" t="s">
        <v>969</v>
      </c>
      <c r="F46" s="2">
        <v>427</v>
      </c>
      <c r="G46" s="7"/>
      <c r="H46" s="7">
        <v>431</v>
      </c>
      <c r="I46" s="7">
        <v>409</v>
      </c>
      <c r="J46" s="7">
        <v>433</v>
      </c>
      <c r="L46" s="8">
        <f t="shared" si="0"/>
        <v>1700</v>
      </c>
      <c r="M46" s="6">
        <v>2</v>
      </c>
      <c r="N46" s="2">
        <f t="shared" si="1"/>
        <v>4</v>
      </c>
    </row>
    <row r="47" spans="1:14" x14ac:dyDescent="0.25">
      <c r="A47" s="6">
        <f t="shared" si="2"/>
        <v>44</v>
      </c>
      <c r="B47" s="2" t="s">
        <v>782</v>
      </c>
      <c r="C47" s="2" t="s">
        <v>364</v>
      </c>
      <c r="D47" s="2" t="s">
        <v>888</v>
      </c>
      <c r="E47" s="2" t="s">
        <v>990</v>
      </c>
      <c r="F47" s="2">
        <v>406</v>
      </c>
      <c r="G47" s="7">
        <v>396</v>
      </c>
      <c r="H47" s="7">
        <v>433</v>
      </c>
      <c r="I47" s="7">
        <v>405</v>
      </c>
      <c r="J47" s="7">
        <v>441</v>
      </c>
      <c r="K47" s="7">
        <f>-MIN(F47:J47)</f>
        <v>-396</v>
      </c>
      <c r="L47" s="8">
        <f t="shared" si="0"/>
        <v>1685</v>
      </c>
      <c r="M47" s="6">
        <v>10</v>
      </c>
      <c r="N47" s="2">
        <f t="shared" si="1"/>
        <v>5</v>
      </c>
    </row>
    <row r="48" spans="1:14" x14ac:dyDescent="0.25">
      <c r="A48" s="6">
        <f t="shared" si="2"/>
        <v>45</v>
      </c>
      <c r="B48" s="2" t="s">
        <v>1392</v>
      </c>
      <c r="C48" s="2" t="s">
        <v>354</v>
      </c>
      <c r="D48" s="2" t="s">
        <v>893</v>
      </c>
      <c r="E48" s="2" t="s">
        <v>1393</v>
      </c>
      <c r="G48" s="7">
        <v>401</v>
      </c>
      <c r="H48" s="7">
        <v>439</v>
      </c>
      <c r="I48" s="7">
        <v>393</v>
      </c>
      <c r="J48" s="7">
        <v>440</v>
      </c>
      <c r="L48" s="8">
        <f t="shared" si="0"/>
        <v>1673</v>
      </c>
      <c r="M48" s="6">
        <v>2</v>
      </c>
      <c r="N48" s="2">
        <f t="shared" si="1"/>
        <v>4</v>
      </c>
    </row>
    <row r="49" spans="1:14" x14ac:dyDescent="0.25">
      <c r="A49" s="6">
        <f t="shared" si="2"/>
        <v>46</v>
      </c>
      <c r="B49" s="2" t="s">
        <v>780</v>
      </c>
      <c r="C49" s="2" t="s">
        <v>364</v>
      </c>
      <c r="D49" s="2" t="s">
        <v>888</v>
      </c>
      <c r="E49" s="2" t="s">
        <v>988</v>
      </c>
      <c r="F49" s="2">
        <v>408</v>
      </c>
      <c r="G49" s="7">
        <v>398</v>
      </c>
      <c r="H49" s="7"/>
      <c r="I49" s="7">
        <v>420</v>
      </c>
      <c r="J49" s="7">
        <v>444</v>
      </c>
      <c r="L49" s="8">
        <f t="shared" si="0"/>
        <v>1670</v>
      </c>
      <c r="M49" s="6">
        <v>11</v>
      </c>
      <c r="N49" s="2">
        <f t="shared" si="1"/>
        <v>4</v>
      </c>
    </row>
    <row r="50" spans="1:14" x14ac:dyDescent="0.25">
      <c r="A50" s="6">
        <f t="shared" si="2"/>
        <v>46</v>
      </c>
      <c r="B50" s="2" t="s">
        <v>781</v>
      </c>
      <c r="C50" s="2" t="s">
        <v>351</v>
      </c>
      <c r="D50" s="2" t="s">
        <v>892</v>
      </c>
      <c r="E50" s="2" t="s">
        <v>989</v>
      </c>
      <c r="F50" s="2">
        <v>408</v>
      </c>
      <c r="G50" s="7">
        <v>388</v>
      </c>
      <c r="H50" s="7">
        <v>427</v>
      </c>
      <c r="I50" s="7">
        <v>399</v>
      </c>
      <c r="J50" s="7">
        <v>436</v>
      </c>
      <c r="K50" s="7">
        <f>-MIN(F50:J50)</f>
        <v>-388</v>
      </c>
      <c r="L50" s="8">
        <f t="shared" si="0"/>
        <v>1670</v>
      </c>
      <c r="M50" s="6">
        <v>4</v>
      </c>
      <c r="N50" s="2">
        <f t="shared" si="1"/>
        <v>5</v>
      </c>
    </row>
    <row r="51" spans="1:14" x14ac:dyDescent="0.25">
      <c r="A51" s="6">
        <f t="shared" si="2"/>
        <v>48</v>
      </c>
      <c r="B51" s="2" t="s">
        <v>789</v>
      </c>
      <c r="C51" s="2" t="s">
        <v>364</v>
      </c>
      <c r="D51" s="2" t="s">
        <v>888</v>
      </c>
      <c r="E51" s="2" t="s">
        <v>997</v>
      </c>
      <c r="F51" s="2">
        <v>399</v>
      </c>
      <c r="G51" s="7">
        <v>392</v>
      </c>
      <c r="H51" s="7">
        <v>416</v>
      </c>
      <c r="I51" s="7">
        <v>403</v>
      </c>
      <c r="J51" s="7">
        <v>438</v>
      </c>
      <c r="K51" s="7">
        <f>-MIN(F51:J51)</f>
        <v>-392</v>
      </c>
      <c r="L51" s="8">
        <f t="shared" si="0"/>
        <v>1656</v>
      </c>
      <c r="M51" s="6">
        <v>12</v>
      </c>
      <c r="N51" s="2">
        <f t="shared" si="1"/>
        <v>5</v>
      </c>
    </row>
    <row r="52" spans="1:14" x14ac:dyDescent="0.25">
      <c r="A52" s="6">
        <f t="shared" si="2"/>
        <v>49</v>
      </c>
      <c r="B52" s="2" t="s">
        <v>790</v>
      </c>
      <c r="C52" s="2" t="s">
        <v>346</v>
      </c>
      <c r="D52" s="2" t="s">
        <v>893</v>
      </c>
      <c r="E52" s="2" t="s">
        <v>998</v>
      </c>
      <c r="F52" s="2">
        <v>398</v>
      </c>
      <c r="G52" s="7">
        <v>390</v>
      </c>
      <c r="H52" s="7"/>
      <c r="I52" s="7">
        <v>415</v>
      </c>
      <c r="J52" s="7">
        <v>445</v>
      </c>
      <c r="L52" s="8">
        <f t="shared" si="0"/>
        <v>1648</v>
      </c>
      <c r="M52" s="6">
        <v>3</v>
      </c>
      <c r="N52" s="2">
        <f t="shared" si="1"/>
        <v>4</v>
      </c>
    </row>
    <row r="53" spans="1:14" x14ac:dyDescent="0.25">
      <c r="A53" s="6">
        <f t="shared" si="2"/>
        <v>50</v>
      </c>
      <c r="B53" s="2" t="s">
        <v>791</v>
      </c>
      <c r="C53" s="2" t="s">
        <v>343</v>
      </c>
      <c r="D53" s="2" t="s">
        <v>891</v>
      </c>
      <c r="E53" s="2" t="s">
        <v>999</v>
      </c>
      <c r="F53" s="2">
        <v>397</v>
      </c>
      <c r="G53" s="7">
        <v>387</v>
      </c>
      <c r="H53" s="7">
        <v>411</v>
      </c>
      <c r="I53" s="7">
        <v>394</v>
      </c>
      <c r="J53" s="7">
        <v>437</v>
      </c>
      <c r="K53" s="7">
        <f>-MIN(F53:J53)</f>
        <v>-387</v>
      </c>
      <c r="L53" s="8">
        <f t="shared" si="0"/>
        <v>1639</v>
      </c>
      <c r="M53" s="6">
        <v>3</v>
      </c>
      <c r="N53" s="2">
        <f t="shared" si="1"/>
        <v>5</v>
      </c>
    </row>
    <row r="54" spans="1:14" x14ac:dyDescent="0.25">
      <c r="A54" s="6">
        <f t="shared" si="2"/>
        <v>51</v>
      </c>
      <c r="B54" s="2" t="s">
        <v>796</v>
      </c>
      <c r="C54" s="2" t="s">
        <v>355</v>
      </c>
      <c r="D54" s="2" t="s">
        <v>892</v>
      </c>
      <c r="E54" s="2" t="s">
        <v>1005</v>
      </c>
      <c r="F54" s="2">
        <v>391</v>
      </c>
      <c r="G54" s="7">
        <v>395</v>
      </c>
      <c r="H54" s="7">
        <v>421</v>
      </c>
      <c r="I54" s="7">
        <v>389</v>
      </c>
      <c r="J54" s="7">
        <v>429</v>
      </c>
      <c r="K54" s="7">
        <f>-MIN(F54:J54)</f>
        <v>-389</v>
      </c>
      <c r="L54" s="8">
        <f t="shared" si="0"/>
        <v>1636</v>
      </c>
      <c r="M54" s="6">
        <v>5</v>
      </c>
      <c r="N54" s="2">
        <f t="shared" si="1"/>
        <v>5</v>
      </c>
    </row>
    <row r="55" spans="1:14" x14ac:dyDescent="0.25">
      <c r="A55" s="6">
        <f t="shared" si="2"/>
        <v>52</v>
      </c>
      <c r="B55" s="2" t="s">
        <v>786</v>
      </c>
      <c r="C55" s="2" t="s">
        <v>343</v>
      </c>
      <c r="D55" s="2" t="s">
        <v>887</v>
      </c>
      <c r="E55" s="2" t="s">
        <v>994</v>
      </c>
      <c r="F55" s="2">
        <v>402</v>
      </c>
      <c r="G55" s="7">
        <v>395</v>
      </c>
      <c r="H55" s="7">
        <v>411</v>
      </c>
      <c r="I55" s="7">
        <v>411</v>
      </c>
      <c r="J55" s="7"/>
      <c r="K55" s="7"/>
      <c r="L55" s="8">
        <f t="shared" si="0"/>
        <v>1619</v>
      </c>
      <c r="M55" s="6">
        <v>16</v>
      </c>
      <c r="N55" s="2">
        <f t="shared" si="1"/>
        <v>4</v>
      </c>
    </row>
    <row r="56" spans="1:14" x14ac:dyDescent="0.25">
      <c r="A56" s="6">
        <f t="shared" si="2"/>
        <v>53</v>
      </c>
      <c r="B56" s="2" t="s">
        <v>850</v>
      </c>
      <c r="C56" s="2" t="s">
        <v>360</v>
      </c>
      <c r="D56" s="2" t="s">
        <v>890</v>
      </c>
      <c r="E56" s="2" t="s">
        <v>1059</v>
      </c>
      <c r="F56" s="2">
        <v>337</v>
      </c>
      <c r="G56" s="7">
        <v>379</v>
      </c>
      <c r="H56" s="7">
        <v>417</v>
      </c>
      <c r="I56" s="7">
        <v>383</v>
      </c>
      <c r="J56" s="7">
        <v>431</v>
      </c>
      <c r="K56" s="7">
        <f>-MIN(F56:J56)</f>
        <v>-337</v>
      </c>
      <c r="L56" s="8">
        <f t="shared" si="0"/>
        <v>1610</v>
      </c>
      <c r="M56" s="6">
        <v>12</v>
      </c>
      <c r="N56" s="2">
        <f t="shared" si="1"/>
        <v>5</v>
      </c>
    </row>
    <row r="57" spans="1:14" x14ac:dyDescent="0.25">
      <c r="A57" s="6">
        <f t="shared" si="2"/>
        <v>54</v>
      </c>
      <c r="B57" s="2" t="s">
        <v>804</v>
      </c>
      <c r="C57" s="2" t="s">
        <v>364</v>
      </c>
      <c r="D57" s="2" t="s">
        <v>890</v>
      </c>
      <c r="E57" s="2" t="s">
        <v>1013</v>
      </c>
      <c r="F57" s="2">
        <v>383</v>
      </c>
      <c r="G57" s="7">
        <v>373</v>
      </c>
      <c r="H57" s="7">
        <v>409</v>
      </c>
      <c r="I57" s="7">
        <v>371</v>
      </c>
      <c r="J57" s="7">
        <v>423</v>
      </c>
      <c r="K57" s="7">
        <f>-MIN(F57:J57)</f>
        <v>-371</v>
      </c>
      <c r="L57" s="8">
        <f t="shared" si="0"/>
        <v>1588</v>
      </c>
      <c r="M57" s="6">
        <v>13</v>
      </c>
      <c r="N57" s="2">
        <f t="shared" si="1"/>
        <v>5</v>
      </c>
    </row>
    <row r="58" spans="1:14" x14ac:dyDescent="0.25">
      <c r="A58" s="6">
        <f t="shared" si="2"/>
        <v>55</v>
      </c>
      <c r="B58" s="2" t="s">
        <v>792</v>
      </c>
      <c r="C58" s="2" t="s">
        <v>353</v>
      </c>
      <c r="D58" s="2" t="s">
        <v>888</v>
      </c>
      <c r="E58" s="2" t="s">
        <v>1000</v>
      </c>
      <c r="F58" s="2">
        <v>396</v>
      </c>
      <c r="G58" s="7">
        <v>381</v>
      </c>
      <c r="H58" s="7"/>
      <c r="I58" s="7">
        <v>385</v>
      </c>
      <c r="J58" s="7">
        <v>420</v>
      </c>
      <c r="L58" s="8">
        <f t="shared" si="0"/>
        <v>1582</v>
      </c>
      <c r="M58" s="6">
        <v>13</v>
      </c>
      <c r="N58" s="2">
        <f t="shared" si="1"/>
        <v>4</v>
      </c>
    </row>
    <row r="59" spans="1:14" x14ac:dyDescent="0.25">
      <c r="A59" s="6">
        <f t="shared" si="2"/>
        <v>56</v>
      </c>
      <c r="B59" s="2" t="s">
        <v>809</v>
      </c>
      <c r="C59" s="2" t="s">
        <v>361</v>
      </c>
      <c r="D59" s="2" t="s">
        <v>887</v>
      </c>
      <c r="E59" s="2" t="s">
        <v>1018</v>
      </c>
      <c r="F59" s="2">
        <v>378</v>
      </c>
      <c r="G59" s="7"/>
      <c r="H59" s="7">
        <v>392</v>
      </c>
      <c r="I59" s="7">
        <v>382</v>
      </c>
      <c r="J59" s="7">
        <v>424</v>
      </c>
      <c r="L59" s="8">
        <f t="shared" si="0"/>
        <v>1576</v>
      </c>
      <c r="M59" s="6">
        <v>17</v>
      </c>
      <c r="N59" s="2">
        <f t="shared" si="1"/>
        <v>4</v>
      </c>
    </row>
    <row r="60" spans="1:14" x14ac:dyDescent="0.25">
      <c r="A60" s="6">
        <f t="shared" si="2"/>
        <v>57</v>
      </c>
      <c r="B60" s="2" t="s">
        <v>808</v>
      </c>
      <c r="C60" s="2" t="s">
        <v>353</v>
      </c>
      <c r="D60" s="2" t="s">
        <v>894</v>
      </c>
      <c r="E60" s="2" t="s">
        <v>1017</v>
      </c>
      <c r="F60" s="2">
        <v>379</v>
      </c>
      <c r="G60" s="7"/>
      <c r="H60" s="7">
        <v>402</v>
      </c>
      <c r="I60" s="7">
        <v>377</v>
      </c>
      <c r="J60" s="7">
        <v>413</v>
      </c>
      <c r="L60" s="8">
        <f t="shared" si="0"/>
        <v>1571</v>
      </c>
      <c r="M60" s="6">
        <v>2</v>
      </c>
      <c r="N60" s="2">
        <f t="shared" si="1"/>
        <v>4</v>
      </c>
    </row>
    <row r="61" spans="1:14" x14ac:dyDescent="0.25">
      <c r="A61" s="6">
        <f t="shared" si="2"/>
        <v>58</v>
      </c>
      <c r="B61" s="2" t="s">
        <v>820</v>
      </c>
      <c r="C61" s="2" t="s">
        <v>357</v>
      </c>
      <c r="D61" s="2" t="s">
        <v>891</v>
      </c>
      <c r="E61" s="2" t="s">
        <v>1029</v>
      </c>
      <c r="F61" s="2">
        <v>367</v>
      </c>
      <c r="G61" s="7">
        <v>361</v>
      </c>
      <c r="H61" s="7">
        <v>400</v>
      </c>
      <c r="I61" s="7">
        <v>370</v>
      </c>
      <c r="J61" s="7">
        <v>428</v>
      </c>
      <c r="K61" s="7">
        <f>-MIN(F61:J61)</f>
        <v>-361</v>
      </c>
      <c r="L61" s="8">
        <f t="shared" si="0"/>
        <v>1565</v>
      </c>
      <c r="M61" s="6">
        <v>4</v>
      </c>
      <c r="N61" s="2">
        <f t="shared" si="1"/>
        <v>5</v>
      </c>
    </row>
    <row r="62" spans="1:14" x14ac:dyDescent="0.25">
      <c r="A62" s="6">
        <f t="shared" si="2"/>
        <v>59</v>
      </c>
      <c r="B62" s="2" t="s">
        <v>814</v>
      </c>
      <c r="C62" s="2" t="s">
        <v>357</v>
      </c>
      <c r="D62" s="2" t="s">
        <v>887</v>
      </c>
      <c r="E62" s="2" t="s">
        <v>1023</v>
      </c>
      <c r="F62" s="2">
        <v>375</v>
      </c>
      <c r="G62" s="7">
        <v>345</v>
      </c>
      <c r="H62" s="7">
        <v>398</v>
      </c>
      <c r="I62" s="7">
        <v>378</v>
      </c>
      <c r="J62" s="7">
        <v>411</v>
      </c>
      <c r="K62" s="7">
        <f>-MIN(F62:J62)</f>
        <v>-345</v>
      </c>
      <c r="L62" s="8">
        <f t="shared" si="0"/>
        <v>1562</v>
      </c>
      <c r="M62" s="6">
        <v>18</v>
      </c>
      <c r="N62" s="2">
        <f t="shared" si="1"/>
        <v>5</v>
      </c>
    </row>
    <row r="63" spans="1:14" x14ac:dyDescent="0.25">
      <c r="A63" s="6">
        <f t="shared" si="2"/>
        <v>59</v>
      </c>
      <c r="B63" s="2" t="s">
        <v>824</v>
      </c>
      <c r="C63" s="2" t="s">
        <v>364</v>
      </c>
      <c r="D63" s="2" t="s">
        <v>890</v>
      </c>
      <c r="E63" s="2" t="s">
        <v>1033</v>
      </c>
      <c r="F63" s="2">
        <v>363</v>
      </c>
      <c r="G63" s="7">
        <v>359</v>
      </c>
      <c r="H63" s="7">
        <v>408</v>
      </c>
      <c r="I63" s="7">
        <v>368</v>
      </c>
      <c r="J63" s="7">
        <v>423</v>
      </c>
      <c r="K63" s="7">
        <f>-MIN(F63:J63)</f>
        <v>-359</v>
      </c>
      <c r="L63" s="8">
        <f t="shared" si="0"/>
        <v>1562</v>
      </c>
      <c r="M63" s="6">
        <v>14</v>
      </c>
      <c r="N63" s="2">
        <f t="shared" si="1"/>
        <v>5</v>
      </c>
    </row>
    <row r="64" spans="1:14" x14ac:dyDescent="0.25">
      <c r="A64" s="6">
        <f t="shared" si="2"/>
        <v>61</v>
      </c>
      <c r="B64" s="2" t="s">
        <v>823</v>
      </c>
      <c r="C64" s="2" t="s">
        <v>351</v>
      </c>
      <c r="D64" s="2" t="s">
        <v>887</v>
      </c>
      <c r="E64" s="2" t="s">
        <v>1032</v>
      </c>
      <c r="F64" s="2">
        <v>364</v>
      </c>
      <c r="G64" s="7">
        <v>360</v>
      </c>
      <c r="H64" s="7">
        <v>418</v>
      </c>
      <c r="I64" s="7">
        <v>349</v>
      </c>
      <c r="J64" s="7">
        <v>402</v>
      </c>
      <c r="K64" s="7">
        <f>-MIN(F64:J64)</f>
        <v>-349</v>
      </c>
      <c r="L64" s="8">
        <f t="shared" si="0"/>
        <v>1544</v>
      </c>
      <c r="M64" s="6">
        <v>19</v>
      </c>
      <c r="N64" s="2">
        <f t="shared" si="1"/>
        <v>5</v>
      </c>
    </row>
    <row r="65" spans="1:14" x14ac:dyDescent="0.25">
      <c r="A65" s="6">
        <f t="shared" si="2"/>
        <v>62</v>
      </c>
      <c r="B65" s="2" t="s">
        <v>811</v>
      </c>
      <c r="C65" s="2" t="s">
        <v>357</v>
      </c>
      <c r="D65" s="2" t="s">
        <v>891</v>
      </c>
      <c r="E65" s="2" t="s">
        <v>1020</v>
      </c>
      <c r="F65" s="2">
        <v>376</v>
      </c>
      <c r="G65" s="7">
        <v>364</v>
      </c>
      <c r="H65" s="7"/>
      <c r="I65" s="7">
        <v>358</v>
      </c>
      <c r="J65" s="7">
        <v>430</v>
      </c>
      <c r="L65" s="8">
        <f t="shared" si="0"/>
        <v>1528</v>
      </c>
      <c r="M65" s="6">
        <v>5</v>
      </c>
      <c r="N65" s="2">
        <f t="shared" si="1"/>
        <v>4</v>
      </c>
    </row>
    <row r="66" spans="1:14" x14ac:dyDescent="0.25">
      <c r="A66" s="6">
        <f t="shared" si="2"/>
        <v>63</v>
      </c>
      <c r="B66" s="2" t="s">
        <v>831</v>
      </c>
      <c r="C66" s="2" t="s">
        <v>355</v>
      </c>
      <c r="D66" s="2" t="s">
        <v>887</v>
      </c>
      <c r="E66" s="2" t="s">
        <v>1040</v>
      </c>
      <c r="F66" s="2">
        <v>356</v>
      </c>
      <c r="G66" s="7"/>
      <c r="H66" s="7">
        <v>394</v>
      </c>
      <c r="I66" s="7">
        <v>364</v>
      </c>
      <c r="J66" s="7">
        <v>410</v>
      </c>
      <c r="L66" s="8">
        <f t="shared" si="0"/>
        <v>1524</v>
      </c>
      <c r="M66" s="6">
        <v>20</v>
      </c>
      <c r="N66" s="2">
        <f t="shared" si="1"/>
        <v>4</v>
      </c>
    </row>
    <row r="67" spans="1:14" x14ac:dyDescent="0.25">
      <c r="A67" s="6">
        <f t="shared" si="2"/>
        <v>64</v>
      </c>
      <c r="B67" s="2" t="s">
        <v>842</v>
      </c>
      <c r="C67" s="2" t="s">
        <v>355</v>
      </c>
      <c r="D67" s="2" t="s">
        <v>892</v>
      </c>
      <c r="E67" s="2" t="s">
        <v>1051</v>
      </c>
      <c r="F67" s="2">
        <v>345</v>
      </c>
      <c r="G67" s="7">
        <v>353</v>
      </c>
      <c r="H67" s="7">
        <v>395</v>
      </c>
      <c r="I67" s="7">
        <v>361</v>
      </c>
      <c r="J67" s="7">
        <v>399</v>
      </c>
      <c r="K67" s="7">
        <f>-MIN(F67:J67)</f>
        <v>-345</v>
      </c>
      <c r="L67" s="8">
        <f t="shared" si="0"/>
        <v>1508</v>
      </c>
      <c r="M67" s="6">
        <v>6</v>
      </c>
      <c r="N67" s="2">
        <f t="shared" si="1"/>
        <v>5</v>
      </c>
    </row>
    <row r="68" spans="1:14" x14ac:dyDescent="0.25">
      <c r="A68" s="6">
        <f t="shared" si="2"/>
        <v>65</v>
      </c>
      <c r="B68" s="2" t="s">
        <v>847</v>
      </c>
      <c r="C68" s="2" t="s">
        <v>363</v>
      </c>
      <c r="D68" s="2" t="s">
        <v>890</v>
      </c>
      <c r="E68" s="2" t="s">
        <v>1056</v>
      </c>
      <c r="F68" s="2">
        <v>340</v>
      </c>
      <c r="G68" s="7">
        <v>347</v>
      </c>
      <c r="H68" s="7">
        <v>401</v>
      </c>
      <c r="I68" s="7">
        <v>351</v>
      </c>
      <c r="J68" s="7">
        <v>407</v>
      </c>
      <c r="K68" s="7">
        <f>-MIN(F68:J68)</f>
        <v>-340</v>
      </c>
      <c r="L68" s="8">
        <f t="shared" ref="L68:L131" si="3">SUM(F68:K68)</f>
        <v>1506</v>
      </c>
      <c r="M68" s="6">
        <v>15</v>
      </c>
      <c r="N68" s="2">
        <f t="shared" ref="N68:N131" si="4">COUNT(F68:J68)</f>
        <v>5</v>
      </c>
    </row>
    <row r="69" spans="1:14" x14ac:dyDescent="0.25">
      <c r="A69" s="6">
        <f t="shared" ref="A69:A132" si="5">RANK(L69,$L$4:$L$373,0)</f>
        <v>66</v>
      </c>
      <c r="B69" s="2" t="s">
        <v>826</v>
      </c>
      <c r="C69" s="2" t="s">
        <v>364</v>
      </c>
      <c r="D69" s="2" t="s">
        <v>887</v>
      </c>
      <c r="E69" s="2" t="s">
        <v>1035</v>
      </c>
      <c r="F69" s="2">
        <v>362</v>
      </c>
      <c r="G69" s="7">
        <v>357</v>
      </c>
      <c r="H69" s="7">
        <v>406</v>
      </c>
      <c r="I69" s="7">
        <v>367</v>
      </c>
      <c r="J69" s="7"/>
      <c r="K69" s="7"/>
      <c r="L69" s="8">
        <f t="shared" si="3"/>
        <v>1492</v>
      </c>
      <c r="M69" s="6">
        <v>21</v>
      </c>
      <c r="N69" s="2">
        <f t="shared" si="4"/>
        <v>4</v>
      </c>
    </row>
    <row r="70" spans="1:14" x14ac:dyDescent="0.25">
      <c r="A70" s="6">
        <f t="shared" si="5"/>
        <v>67</v>
      </c>
      <c r="B70" s="2" t="s">
        <v>844</v>
      </c>
      <c r="C70" s="2" t="s">
        <v>352</v>
      </c>
      <c r="D70" s="2" t="s">
        <v>887</v>
      </c>
      <c r="E70" s="2" t="s">
        <v>1053</v>
      </c>
      <c r="F70" s="2">
        <v>343</v>
      </c>
      <c r="G70" s="7"/>
      <c r="H70" s="7">
        <v>399</v>
      </c>
      <c r="I70" s="7">
        <v>337</v>
      </c>
      <c r="J70" s="7">
        <v>401</v>
      </c>
      <c r="L70" s="8">
        <f t="shared" si="3"/>
        <v>1480</v>
      </c>
      <c r="M70" s="6">
        <v>22</v>
      </c>
      <c r="N70" s="2">
        <f t="shared" si="4"/>
        <v>4</v>
      </c>
    </row>
    <row r="71" spans="1:14" x14ac:dyDescent="0.25">
      <c r="A71" s="6">
        <f t="shared" si="5"/>
        <v>68</v>
      </c>
      <c r="B71" s="2" t="s">
        <v>856</v>
      </c>
      <c r="C71" s="2" t="s">
        <v>343</v>
      </c>
      <c r="D71" s="2" t="s">
        <v>892</v>
      </c>
      <c r="E71" s="2" t="s">
        <v>1065</v>
      </c>
      <c r="F71" s="2">
        <v>331</v>
      </c>
      <c r="G71" s="7">
        <v>342</v>
      </c>
      <c r="H71" s="7">
        <v>397</v>
      </c>
      <c r="I71" s="7"/>
      <c r="J71" s="7">
        <v>404</v>
      </c>
      <c r="L71" s="8">
        <f t="shared" si="3"/>
        <v>1474</v>
      </c>
      <c r="M71" s="6">
        <v>7</v>
      </c>
      <c r="N71" s="2">
        <f t="shared" si="4"/>
        <v>4</v>
      </c>
    </row>
    <row r="72" spans="1:14" x14ac:dyDescent="0.25">
      <c r="A72" s="6">
        <f t="shared" si="5"/>
        <v>69</v>
      </c>
      <c r="B72" s="2" t="s">
        <v>840</v>
      </c>
      <c r="C72" s="2" t="s">
        <v>361</v>
      </c>
      <c r="D72" s="2" t="s">
        <v>887</v>
      </c>
      <c r="E72" s="2" t="s">
        <v>1049</v>
      </c>
      <c r="F72" s="2">
        <v>347</v>
      </c>
      <c r="G72" s="7">
        <v>338</v>
      </c>
      <c r="H72" s="7">
        <v>386</v>
      </c>
      <c r="I72" s="7">
        <v>334</v>
      </c>
      <c r="J72" s="7">
        <v>394</v>
      </c>
      <c r="K72" s="7">
        <f>-MIN(F72:J72)</f>
        <v>-334</v>
      </c>
      <c r="L72" s="8">
        <f t="shared" si="3"/>
        <v>1465</v>
      </c>
      <c r="M72" s="6">
        <v>23</v>
      </c>
      <c r="N72" s="2">
        <f t="shared" si="4"/>
        <v>5</v>
      </c>
    </row>
    <row r="73" spans="1:14" x14ac:dyDescent="0.25">
      <c r="A73" s="6">
        <f t="shared" si="5"/>
        <v>70</v>
      </c>
      <c r="B73" s="2" t="s">
        <v>1478</v>
      </c>
      <c r="C73" s="2" t="s">
        <v>361</v>
      </c>
      <c r="D73" s="2" t="s">
        <v>887</v>
      </c>
      <c r="E73" s="2" t="s">
        <v>1479</v>
      </c>
      <c r="H73" s="7">
        <v>481</v>
      </c>
      <c r="I73" s="7">
        <v>485</v>
      </c>
      <c r="J73" s="7">
        <v>490</v>
      </c>
      <c r="L73" s="8">
        <f t="shared" si="3"/>
        <v>1456</v>
      </c>
      <c r="M73" s="6">
        <v>24</v>
      </c>
      <c r="N73" s="2">
        <f t="shared" si="4"/>
        <v>3</v>
      </c>
    </row>
    <row r="74" spans="1:14" x14ac:dyDescent="0.25">
      <c r="A74" s="6">
        <f t="shared" si="5"/>
        <v>71</v>
      </c>
      <c r="B74" s="2" t="s">
        <v>1314</v>
      </c>
      <c r="C74" s="2" t="s">
        <v>353</v>
      </c>
      <c r="D74" s="2" t="s">
        <v>887</v>
      </c>
      <c r="E74" s="2" t="s">
        <v>1315</v>
      </c>
      <c r="G74" s="7">
        <v>482</v>
      </c>
      <c r="H74" s="7">
        <v>487</v>
      </c>
      <c r="I74" s="7">
        <v>483</v>
      </c>
      <c r="J74" s="7"/>
      <c r="L74" s="8">
        <f t="shared" si="3"/>
        <v>1452</v>
      </c>
      <c r="M74" s="6">
        <v>25</v>
      </c>
      <c r="N74" s="2">
        <f t="shared" si="4"/>
        <v>3</v>
      </c>
    </row>
    <row r="75" spans="1:14" x14ac:dyDescent="0.25">
      <c r="A75" s="6">
        <f t="shared" si="5"/>
        <v>72</v>
      </c>
      <c r="B75" s="2" t="s">
        <v>707</v>
      </c>
      <c r="C75" s="2" t="s">
        <v>352</v>
      </c>
      <c r="D75" s="2" t="s">
        <v>890</v>
      </c>
      <c r="E75" s="2" t="s">
        <v>915</v>
      </c>
      <c r="F75" s="2">
        <v>481</v>
      </c>
      <c r="G75" s="7">
        <v>480</v>
      </c>
      <c r="H75" s="7"/>
      <c r="I75" s="7">
        <v>484</v>
      </c>
      <c r="J75" s="7"/>
      <c r="L75" s="8">
        <f t="shared" si="3"/>
        <v>1445</v>
      </c>
      <c r="M75" s="6">
        <v>16</v>
      </c>
      <c r="N75" s="2">
        <f t="shared" si="4"/>
        <v>3</v>
      </c>
    </row>
    <row r="76" spans="1:14" x14ac:dyDescent="0.25">
      <c r="A76" s="6">
        <f t="shared" si="5"/>
        <v>73</v>
      </c>
      <c r="B76" s="2" t="s">
        <v>704</v>
      </c>
      <c r="C76" s="2" t="s">
        <v>349</v>
      </c>
      <c r="D76" s="2" t="s">
        <v>891</v>
      </c>
      <c r="E76" s="2" t="s">
        <v>912</v>
      </c>
      <c r="F76" s="2">
        <v>485</v>
      </c>
      <c r="G76" s="7">
        <v>478</v>
      </c>
      <c r="H76" s="7"/>
      <c r="I76" s="7">
        <v>480</v>
      </c>
      <c r="J76" s="7"/>
      <c r="L76" s="8">
        <f t="shared" si="3"/>
        <v>1443</v>
      </c>
      <c r="M76" s="6">
        <v>6</v>
      </c>
      <c r="N76" s="2">
        <f t="shared" si="4"/>
        <v>3</v>
      </c>
    </row>
    <row r="77" spans="1:14" x14ac:dyDescent="0.25">
      <c r="A77" s="6">
        <f t="shared" si="5"/>
        <v>74</v>
      </c>
      <c r="B77" s="2" t="s">
        <v>700</v>
      </c>
      <c r="C77" s="2" t="s">
        <v>343</v>
      </c>
      <c r="D77" s="2" t="s">
        <v>887</v>
      </c>
      <c r="E77" s="2" t="s">
        <v>908</v>
      </c>
      <c r="F77" s="2">
        <v>488</v>
      </c>
      <c r="G77" s="7">
        <v>481</v>
      </c>
      <c r="H77" s="7"/>
      <c r="I77" s="7"/>
      <c r="J77" s="7">
        <v>467</v>
      </c>
      <c r="L77" s="8">
        <f t="shared" si="3"/>
        <v>1436</v>
      </c>
      <c r="M77" s="6">
        <v>26</v>
      </c>
      <c r="N77" s="2">
        <f t="shared" si="4"/>
        <v>3</v>
      </c>
    </row>
    <row r="78" spans="1:14" x14ac:dyDescent="0.25">
      <c r="A78" s="6">
        <f t="shared" si="5"/>
        <v>74</v>
      </c>
      <c r="B78" s="2" t="s">
        <v>1482</v>
      </c>
      <c r="C78" s="2" t="s">
        <v>348</v>
      </c>
      <c r="D78" s="2" t="s">
        <v>887</v>
      </c>
      <c r="E78" s="2" t="s">
        <v>1483</v>
      </c>
      <c r="H78" s="7">
        <v>476</v>
      </c>
      <c r="I78" s="7">
        <v>476</v>
      </c>
      <c r="J78" s="7">
        <v>484</v>
      </c>
      <c r="L78" s="8">
        <f t="shared" si="3"/>
        <v>1436</v>
      </c>
      <c r="M78" s="6">
        <v>27</v>
      </c>
      <c r="N78" s="2">
        <f t="shared" si="4"/>
        <v>3</v>
      </c>
    </row>
    <row r="79" spans="1:14" x14ac:dyDescent="0.25">
      <c r="A79" s="6">
        <f t="shared" si="5"/>
        <v>76</v>
      </c>
      <c r="B79" s="2" t="s">
        <v>713</v>
      </c>
      <c r="C79" s="2" t="s">
        <v>348</v>
      </c>
      <c r="D79" s="2" t="s">
        <v>892</v>
      </c>
      <c r="E79" s="2" t="s">
        <v>921</v>
      </c>
      <c r="F79" s="2">
        <v>475</v>
      </c>
      <c r="G79" s="7">
        <v>483</v>
      </c>
      <c r="H79" s="7"/>
      <c r="I79" s="7">
        <v>477</v>
      </c>
      <c r="J79" s="7"/>
      <c r="L79" s="8">
        <f t="shared" si="3"/>
        <v>1435</v>
      </c>
      <c r="M79" s="6">
        <v>8</v>
      </c>
      <c r="N79" s="2">
        <f t="shared" si="4"/>
        <v>3</v>
      </c>
    </row>
    <row r="80" spans="1:14" x14ac:dyDescent="0.25">
      <c r="A80" s="6">
        <f t="shared" si="5"/>
        <v>77</v>
      </c>
      <c r="B80" s="2" t="s">
        <v>1324</v>
      </c>
      <c r="C80" s="2" t="s">
        <v>348</v>
      </c>
      <c r="D80" s="2" t="s">
        <v>888</v>
      </c>
      <c r="E80" s="2" t="s">
        <v>1325</v>
      </c>
      <c r="G80" s="7">
        <v>472</v>
      </c>
      <c r="H80" s="7">
        <v>480</v>
      </c>
      <c r="I80" s="7">
        <v>475</v>
      </c>
      <c r="J80" s="7"/>
      <c r="L80" s="8">
        <f t="shared" si="3"/>
        <v>1427</v>
      </c>
      <c r="M80" s="6">
        <v>14</v>
      </c>
      <c r="N80" s="2">
        <f t="shared" si="4"/>
        <v>3</v>
      </c>
    </row>
    <row r="81" spans="1:14" x14ac:dyDescent="0.25">
      <c r="A81" s="6">
        <f t="shared" si="5"/>
        <v>78</v>
      </c>
      <c r="B81" s="2" t="s">
        <v>1440</v>
      </c>
      <c r="C81" s="2" t="s">
        <v>356</v>
      </c>
      <c r="D81" s="2" t="s">
        <v>894</v>
      </c>
      <c r="E81" s="2" t="s">
        <v>1441</v>
      </c>
      <c r="G81" s="7">
        <v>332</v>
      </c>
      <c r="H81" s="7">
        <v>383</v>
      </c>
      <c r="I81" s="7">
        <v>321</v>
      </c>
      <c r="J81" s="7">
        <v>390</v>
      </c>
      <c r="L81" s="8">
        <f t="shared" si="3"/>
        <v>1426</v>
      </c>
      <c r="M81" s="6">
        <v>3</v>
      </c>
      <c r="N81" s="2">
        <f t="shared" si="4"/>
        <v>4</v>
      </c>
    </row>
    <row r="82" spans="1:14" x14ac:dyDescent="0.25">
      <c r="A82" s="6">
        <f t="shared" si="5"/>
        <v>79</v>
      </c>
      <c r="B82" s="2" t="s">
        <v>710</v>
      </c>
      <c r="C82" s="2" t="s">
        <v>357</v>
      </c>
      <c r="D82" s="2" t="s">
        <v>887</v>
      </c>
      <c r="E82" s="2" t="s">
        <v>918</v>
      </c>
      <c r="F82" s="2">
        <v>478</v>
      </c>
      <c r="G82" s="7"/>
      <c r="H82" s="7">
        <v>477</v>
      </c>
      <c r="I82" s="7">
        <v>468</v>
      </c>
      <c r="J82" s="7"/>
      <c r="L82" s="8">
        <f t="shared" si="3"/>
        <v>1423</v>
      </c>
      <c r="M82" s="6">
        <v>28</v>
      </c>
      <c r="N82" s="2">
        <f t="shared" si="4"/>
        <v>3</v>
      </c>
    </row>
    <row r="83" spans="1:14" x14ac:dyDescent="0.25">
      <c r="A83" s="6">
        <f t="shared" si="5"/>
        <v>80</v>
      </c>
      <c r="B83" s="2" t="s">
        <v>716</v>
      </c>
      <c r="C83" s="2" t="s">
        <v>343</v>
      </c>
      <c r="D83" s="2" t="s">
        <v>892</v>
      </c>
      <c r="E83" s="2" t="s">
        <v>924</v>
      </c>
      <c r="F83" s="2">
        <v>472</v>
      </c>
      <c r="G83" s="7">
        <v>476</v>
      </c>
      <c r="H83" s="7">
        <v>470</v>
      </c>
      <c r="I83" s="7"/>
      <c r="J83" s="7"/>
      <c r="L83" s="8">
        <f t="shared" si="3"/>
        <v>1418</v>
      </c>
      <c r="M83" s="6">
        <v>9</v>
      </c>
      <c r="N83" s="2">
        <f t="shared" si="4"/>
        <v>3</v>
      </c>
    </row>
    <row r="84" spans="1:14" x14ac:dyDescent="0.25">
      <c r="A84" s="6">
        <f t="shared" si="5"/>
        <v>81</v>
      </c>
      <c r="B84" s="2" t="s">
        <v>846</v>
      </c>
      <c r="C84" s="2" t="s">
        <v>343</v>
      </c>
      <c r="D84" s="2" t="s">
        <v>888</v>
      </c>
      <c r="E84" s="2" t="s">
        <v>1055</v>
      </c>
      <c r="F84" s="2">
        <v>341</v>
      </c>
      <c r="G84" s="7">
        <v>344</v>
      </c>
      <c r="H84" s="7">
        <v>396</v>
      </c>
      <c r="I84" s="7">
        <v>335</v>
      </c>
      <c r="J84" s="7"/>
      <c r="K84" s="7"/>
      <c r="L84" s="8">
        <f t="shared" si="3"/>
        <v>1416</v>
      </c>
      <c r="M84" s="6">
        <v>15</v>
      </c>
      <c r="N84" s="2">
        <f t="shared" si="4"/>
        <v>4</v>
      </c>
    </row>
    <row r="85" spans="1:14" x14ac:dyDescent="0.25">
      <c r="A85" s="6">
        <f t="shared" si="5"/>
        <v>82</v>
      </c>
      <c r="B85" s="2" t="s">
        <v>855</v>
      </c>
      <c r="C85" s="2" t="s">
        <v>355</v>
      </c>
      <c r="D85" s="2" t="s">
        <v>888</v>
      </c>
      <c r="E85" s="2" t="s">
        <v>1064</v>
      </c>
      <c r="F85" s="2">
        <v>332</v>
      </c>
      <c r="G85" s="7">
        <v>336</v>
      </c>
      <c r="H85" s="7">
        <v>391</v>
      </c>
      <c r="I85" s="7">
        <v>354</v>
      </c>
      <c r="J85" s="7"/>
      <c r="K85" s="7"/>
      <c r="L85" s="8">
        <f t="shared" si="3"/>
        <v>1413</v>
      </c>
      <c r="M85" s="6">
        <v>16</v>
      </c>
      <c r="N85" s="2">
        <f t="shared" si="4"/>
        <v>4</v>
      </c>
    </row>
    <row r="86" spans="1:14" x14ac:dyDescent="0.25">
      <c r="A86" s="6">
        <f t="shared" si="5"/>
        <v>83</v>
      </c>
      <c r="B86" s="2" t="s">
        <v>718</v>
      </c>
      <c r="C86" s="2" t="s">
        <v>361</v>
      </c>
      <c r="D86" s="2" t="s">
        <v>890</v>
      </c>
      <c r="E86" s="2" t="s">
        <v>926</v>
      </c>
      <c r="F86" s="2">
        <v>470</v>
      </c>
      <c r="G86" s="7"/>
      <c r="H86" s="7"/>
      <c r="I86" s="7">
        <v>466</v>
      </c>
      <c r="J86" s="7">
        <v>475</v>
      </c>
      <c r="L86" s="8">
        <f t="shared" si="3"/>
        <v>1411</v>
      </c>
      <c r="M86" s="6">
        <v>17</v>
      </c>
      <c r="N86" s="2">
        <f t="shared" si="4"/>
        <v>3</v>
      </c>
    </row>
    <row r="87" spans="1:14" x14ac:dyDescent="0.25">
      <c r="A87" s="6">
        <f t="shared" si="5"/>
        <v>84</v>
      </c>
      <c r="B87" s="2" t="s">
        <v>1328</v>
      </c>
      <c r="C87" s="2" t="s">
        <v>355</v>
      </c>
      <c r="D87" s="2" t="s">
        <v>887</v>
      </c>
      <c r="E87" s="2" t="s">
        <v>1329</v>
      </c>
      <c r="G87" s="7">
        <v>467</v>
      </c>
      <c r="H87" s="7"/>
      <c r="I87" s="7">
        <v>460</v>
      </c>
      <c r="J87" s="7">
        <v>480</v>
      </c>
      <c r="L87" s="8">
        <f t="shared" si="3"/>
        <v>1407</v>
      </c>
      <c r="M87" s="6">
        <v>29</v>
      </c>
      <c r="N87" s="2">
        <f t="shared" si="4"/>
        <v>3</v>
      </c>
    </row>
    <row r="88" spans="1:14" x14ac:dyDescent="0.25">
      <c r="A88" s="6">
        <f t="shared" si="5"/>
        <v>85</v>
      </c>
      <c r="B88" s="2" t="s">
        <v>721</v>
      </c>
      <c r="C88" s="2" t="s">
        <v>346</v>
      </c>
      <c r="D88" s="2" t="s">
        <v>891</v>
      </c>
      <c r="E88" s="2" t="s">
        <v>929</v>
      </c>
      <c r="F88" s="2">
        <v>467</v>
      </c>
      <c r="G88" s="7"/>
      <c r="H88" s="7"/>
      <c r="I88" s="7">
        <v>463</v>
      </c>
      <c r="J88" s="7">
        <v>476</v>
      </c>
      <c r="L88" s="8">
        <f t="shared" si="3"/>
        <v>1406</v>
      </c>
      <c r="M88" s="6">
        <v>7</v>
      </c>
      <c r="N88" s="2">
        <f t="shared" si="4"/>
        <v>3</v>
      </c>
    </row>
    <row r="89" spans="1:14" x14ac:dyDescent="0.25">
      <c r="A89" s="6">
        <f t="shared" si="5"/>
        <v>86</v>
      </c>
      <c r="B89" s="2" t="s">
        <v>848</v>
      </c>
      <c r="C89" s="2" t="s">
        <v>355</v>
      </c>
      <c r="D89" s="2" t="s">
        <v>891</v>
      </c>
      <c r="E89" s="2" t="s">
        <v>1057</v>
      </c>
      <c r="F89" s="2">
        <v>339</v>
      </c>
      <c r="G89" s="7">
        <v>335</v>
      </c>
      <c r="H89" s="7"/>
      <c r="I89" s="7">
        <v>326</v>
      </c>
      <c r="J89" s="7">
        <v>389</v>
      </c>
      <c r="L89" s="8">
        <f t="shared" si="3"/>
        <v>1389</v>
      </c>
      <c r="M89" s="6">
        <v>8</v>
      </c>
      <c r="N89" s="2">
        <f t="shared" si="4"/>
        <v>4</v>
      </c>
    </row>
    <row r="90" spans="1:14" x14ac:dyDescent="0.25">
      <c r="A90" s="6">
        <f t="shared" si="5"/>
        <v>87</v>
      </c>
      <c r="B90" s="2" t="s">
        <v>884</v>
      </c>
      <c r="C90" s="2" t="s">
        <v>353</v>
      </c>
      <c r="D90" s="2" t="s">
        <v>893</v>
      </c>
      <c r="E90" s="2" t="s">
        <v>1093</v>
      </c>
      <c r="F90" s="2">
        <v>303</v>
      </c>
      <c r="G90" s="7">
        <v>304</v>
      </c>
      <c r="H90" s="7">
        <v>385</v>
      </c>
      <c r="I90" s="7">
        <v>308</v>
      </c>
      <c r="J90" s="7">
        <v>388</v>
      </c>
      <c r="K90" s="7">
        <f>-MIN(F90:J90)</f>
        <v>-303</v>
      </c>
      <c r="L90" s="8">
        <f t="shared" si="3"/>
        <v>1385</v>
      </c>
      <c r="M90" s="6">
        <v>4</v>
      </c>
      <c r="N90" s="2">
        <f t="shared" si="4"/>
        <v>5</v>
      </c>
    </row>
    <row r="91" spans="1:14" x14ac:dyDescent="0.25">
      <c r="A91" s="6">
        <f t="shared" si="5"/>
        <v>88</v>
      </c>
      <c r="B91" s="2" t="s">
        <v>1338</v>
      </c>
      <c r="C91" s="2" t="s">
        <v>359</v>
      </c>
      <c r="D91" s="2" t="s">
        <v>888</v>
      </c>
      <c r="E91" s="2" t="s">
        <v>1339</v>
      </c>
      <c r="G91" s="7">
        <v>459</v>
      </c>
      <c r="H91" s="7"/>
      <c r="I91" s="7">
        <v>460</v>
      </c>
      <c r="J91" s="7">
        <v>461</v>
      </c>
      <c r="L91" s="8">
        <f t="shared" si="3"/>
        <v>1380</v>
      </c>
      <c r="M91" s="6">
        <v>17</v>
      </c>
      <c r="N91" s="2">
        <f t="shared" si="4"/>
        <v>3</v>
      </c>
    </row>
    <row r="92" spans="1:14" x14ac:dyDescent="0.25">
      <c r="A92" s="6">
        <f t="shared" si="5"/>
        <v>89</v>
      </c>
      <c r="B92" s="2" t="s">
        <v>728</v>
      </c>
      <c r="C92" s="2" t="s">
        <v>361</v>
      </c>
      <c r="D92" s="2" t="s">
        <v>890</v>
      </c>
      <c r="E92" s="2" t="s">
        <v>936</v>
      </c>
      <c r="F92" s="2">
        <v>460</v>
      </c>
      <c r="G92" s="7"/>
      <c r="H92" s="7">
        <v>464</v>
      </c>
      <c r="I92" s="7">
        <v>452</v>
      </c>
      <c r="J92" s="7"/>
      <c r="L92" s="8">
        <f t="shared" si="3"/>
        <v>1376</v>
      </c>
      <c r="M92" s="6">
        <v>18</v>
      </c>
      <c r="N92" s="2">
        <f t="shared" si="4"/>
        <v>3</v>
      </c>
    </row>
    <row r="93" spans="1:14" x14ac:dyDescent="0.25">
      <c r="A93" s="6">
        <f t="shared" si="5"/>
        <v>90</v>
      </c>
      <c r="B93" s="2" t="s">
        <v>1489</v>
      </c>
      <c r="C93" s="2" t="s">
        <v>351</v>
      </c>
      <c r="D93" s="2" t="s">
        <v>887</v>
      </c>
      <c r="E93" s="2" t="s">
        <v>1490</v>
      </c>
      <c r="H93" s="7">
        <v>450</v>
      </c>
      <c r="I93" s="7">
        <v>448</v>
      </c>
      <c r="J93" s="7">
        <v>469</v>
      </c>
      <c r="L93" s="8">
        <f t="shared" si="3"/>
        <v>1367</v>
      </c>
      <c r="M93" s="6">
        <v>30</v>
      </c>
      <c r="N93" s="2">
        <f t="shared" si="4"/>
        <v>3</v>
      </c>
    </row>
    <row r="94" spans="1:14" x14ac:dyDescent="0.25">
      <c r="A94" s="6">
        <f t="shared" si="5"/>
        <v>90</v>
      </c>
      <c r="B94" s="2" t="s">
        <v>854</v>
      </c>
      <c r="C94" s="2" t="s">
        <v>359</v>
      </c>
      <c r="D94" s="2" t="s">
        <v>890</v>
      </c>
      <c r="E94" s="2" t="s">
        <v>1063</v>
      </c>
      <c r="F94" s="2">
        <v>333</v>
      </c>
      <c r="G94" s="7">
        <v>319</v>
      </c>
      <c r="H94" s="7"/>
      <c r="I94" s="7">
        <v>323</v>
      </c>
      <c r="J94" s="7">
        <v>392</v>
      </c>
      <c r="L94" s="8">
        <f t="shared" si="3"/>
        <v>1367</v>
      </c>
      <c r="M94" s="6">
        <v>19</v>
      </c>
      <c r="N94" s="2">
        <f t="shared" si="4"/>
        <v>4</v>
      </c>
    </row>
    <row r="95" spans="1:14" x14ac:dyDescent="0.25">
      <c r="A95" s="6">
        <f t="shared" si="5"/>
        <v>92</v>
      </c>
      <c r="B95" s="2" t="s">
        <v>745</v>
      </c>
      <c r="C95" s="2" t="s">
        <v>354</v>
      </c>
      <c r="D95" s="2" t="s">
        <v>891</v>
      </c>
      <c r="E95" s="2" t="s">
        <v>953</v>
      </c>
      <c r="F95" s="2">
        <v>443</v>
      </c>
      <c r="G95" s="7">
        <v>457</v>
      </c>
      <c r="H95" s="7"/>
      <c r="I95" s="7">
        <v>462</v>
      </c>
      <c r="J95" s="7"/>
      <c r="L95" s="8">
        <f t="shared" si="3"/>
        <v>1362</v>
      </c>
      <c r="M95" s="6">
        <v>9</v>
      </c>
      <c r="N95" s="2">
        <f t="shared" si="4"/>
        <v>3</v>
      </c>
    </row>
    <row r="96" spans="1:14" x14ac:dyDescent="0.25">
      <c r="A96" s="6">
        <f t="shared" si="5"/>
        <v>93</v>
      </c>
      <c r="B96" s="2" t="s">
        <v>1346</v>
      </c>
      <c r="C96" s="2" t="s">
        <v>343</v>
      </c>
      <c r="D96" s="2" t="s">
        <v>887</v>
      </c>
      <c r="E96" s="2" t="s">
        <v>1347</v>
      </c>
      <c r="G96" s="7">
        <v>442</v>
      </c>
      <c r="H96" s="7">
        <v>458</v>
      </c>
      <c r="I96" s="7">
        <v>457</v>
      </c>
      <c r="J96" s="7"/>
      <c r="L96" s="8">
        <f t="shared" si="3"/>
        <v>1357</v>
      </c>
      <c r="M96" s="6">
        <v>31</v>
      </c>
      <c r="N96" s="2">
        <f t="shared" si="4"/>
        <v>3</v>
      </c>
    </row>
    <row r="97" spans="1:14" x14ac:dyDescent="0.25">
      <c r="A97" s="6">
        <f t="shared" si="5"/>
        <v>94</v>
      </c>
      <c r="B97" s="2" t="s">
        <v>872</v>
      </c>
      <c r="C97" s="2" t="s">
        <v>357</v>
      </c>
      <c r="D97" s="2" t="s">
        <v>888</v>
      </c>
      <c r="E97" s="2" t="s">
        <v>1081</v>
      </c>
      <c r="F97" s="2">
        <v>315</v>
      </c>
      <c r="G97" s="7">
        <v>314</v>
      </c>
      <c r="H97" s="7">
        <v>384</v>
      </c>
      <c r="I97" s="7">
        <v>322</v>
      </c>
      <c r="J97" s="7"/>
      <c r="K97" s="7"/>
      <c r="L97" s="8">
        <f t="shared" si="3"/>
        <v>1335</v>
      </c>
      <c r="M97" s="6">
        <v>18</v>
      </c>
      <c r="N97" s="2">
        <f t="shared" si="4"/>
        <v>4</v>
      </c>
    </row>
    <row r="98" spans="1:14" x14ac:dyDescent="0.25">
      <c r="A98" s="6">
        <f t="shared" si="5"/>
        <v>95</v>
      </c>
      <c r="B98" s="2" t="s">
        <v>754</v>
      </c>
      <c r="C98" s="2" t="s">
        <v>355</v>
      </c>
      <c r="D98" s="2" t="s">
        <v>887</v>
      </c>
      <c r="E98" s="2" t="s">
        <v>962</v>
      </c>
      <c r="F98" s="2">
        <v>434</v>
      </c>
      <c r="G98" s="7">
        <v>447</v>
      </c>
      <c r="H98" s="7">
        <v>452</v>
      </c>
      <c r="I98" s="7"/>
      <c r="J98" s="7"/>
      <c r="L98" s="8">
        <f t="shared" si="3"/>
        <v>1333</v>
      </c>
      <c r="M98" s="6">
        <v>32</v>
      </c>
      <c r="N98" s="2">
        <f t="shared" si="4"/>
        <v>3</v>
      </c>
    </row>
    <row r="99" spans="1:14" x14ac:dyDescent="0.25">
      <c r="A99" s="6">
        <f t="shared" si="5"/>
        <v>96</v>
      </c>
      <c r="B99" s="2" t="s">
        <v>1368</v>
      </c>
      <c r="C99" s="2" t="s">
        <v>346</v>
      </c>
      <c r="D99" s="2" t="s">
        <v>888</v>
      </c>
      <c r="E99" s="2" t="s">
        <v>1369</v>
      </c>
      <c r="G99" s="7">
        <v>423</v>
      </c>
      <c r="H99" s="7"/>
      <c r="I99" s="7">
        <v>436</v>
      </c>
      <c r="J99" s="7">
        <v>461</v>
      </c>
      <c r="L99" s="8">
        <f t="shared" si="3"/>
        <v>1320</v>
      </c>
      <c r="M99" s="6">
        <v>19</v>
      </c>
      <c r="N99" s="2">
        <f t="shared" si="4"/>
        <v>3</v>
      </c>
    </row>
    <row r="100" spans="1:14" x14ac:dyDescent="0.25">
      <c r="A100" s="6">
        <f t="shared" si="5"/>
        <v>97</v>
      </c>
      <c r="B100" s="2" t="s">
        <v>750</v>
      </c>
      <c r="C100" s="2" t="s">
        <v>349</v>
      </c>
      <c r="D100" s="2" t="s">
        <v>890</v>
      </c>
      <c r="E100" s="2" t="s">
        <v>958</v>
      </c>
      <c r="F100" s="2">
        <v>438</v>
      </c>
      <c r="G100" s="7">
        <v>429</v>
      </c>
      <c r="H100" s="7"/>
      <c r="I100" s="7">
        <v>431</v>
      </c>
      <c r="J100" s="7"/>
      <c r="L100" s="8">
        <f t="shared" si="3"/>
        <v>1298</v>
      </c>
      <c r="M100" s="6">
        <v>20</v>
      </c>
      <c r="N100" s="2">
        <f t="shared" si="4"/>
        <v>3</v>
      </c>
    </row>
    <row r="101" spans="1:14" x14ac:dyDescent="0.25">
      <c r="A101" s="6">
        <f t="shared" si="5"/>
        <v>98</v>
      </c>
      <c r="B101" s="2" t="s">
        <v>1350</v>
      </c>
      <c r="C101" s="2" t="s">
        <v>350</v>
      </c>
      <c r="D101" s="2" t="s">
        <v>890</v>
      </c>
      <c r="E101" s="2" t="s">
        <v>1351</v>
      </c>
      <c r="G101" s="7">
        <v>439</v>
      </c>
      <c r="H101" s="7">
        <v>423</v>
      </c>
      <c r="I101" s="7">
        <v>429</v>
      </c>
      <c r="J101" s="7"/>
      <c r="L101" s="8">
        <f t="shared" si="3"/>
        <v>1291</v>
      </c>
      <c r="M101" s="6">
        <v>21</v>
      </c>
      <c r="N101" s="2">
        <f t="shared" si="4"/>
        <v>3</v>
      </c>
    </row>
    <row r="102" spans="1:14" x14ac:dyDescent="0.25">
      <c r="A102" s="6">
        <f t="shared" si="5"/>
        <v>99</v>
      </c>
      <c r="B102" s="2" t="s">
        <v>765</v>
      </c>
      <c r="C102" s="2" t="s">
        <v>348</v>
      </c>
      <c r="D102" s="2" t="s">
        <v>888</v>
      </c>
      <c r="E102" s="2" t="s">
        <v>973</v>
      </c>
      <c r="F102" s="2">
        <v>423</v>
      </c>
      <c r="G102" s="7"/>
      <c r="H102" s="7">
        <v>434</v>
      </c>
      <c r="I102" s="7">
        <v>416</v>
      </c>
      <c r="J102" s="7"/>
      <c r="L102" s="8">
        <f t="shared" si="3"/>
        <v>1273</v>
      </c>
      <c r="M102" s="6">
        <v>20</v>
      </c>
      <c r="N102" s="2">
        <f t="shared" si="4"/>
        <v>3</v>
      </c>
    </row>
    <row r="103" spans="1:14" x14ac:dyDescent="0.25">
      <c r="A103" s="6">
        <f t="shared" si="5"/>
        <v>100</v>
      </c>
      <c r="B103" s="2" t="s">
        <v>766</v>
      </c>
      <c r="C103" s="2" t="s">
        <v>350</v>
      </c>
      <c r="D103" s="2" t="s">
        <v>892</v>
      </c>
      <c r="E103" s="2" t="s">
        <v>974</v>
      </c>
      <c r="F103" s="2">
        <v>422</v>
      </c>
      <c r="G103" s="7"/>
      <c r="H103" s="7">
        <v>437</v>
      </c>
      <c r="I103" s="7">
        <v>413</v>
      </c>
      <c r="J103" s="7"/>
      <c r="L103" s="8">
        <f t="shared" si="3"/>
        <v>1272</v>
      </c>
      <c r="M103" s="6">
        <v>10</v>
      </c>
      <c r="N103" s="2">
        <f t="shared" si="4"/>
        <v>3</v>
      </c>
    </row>
    <row r="104" spans="1:14" x14ac:dyDescent="0.25">
      <c r="A104" s="6">
        <f t="shared" si="5"/>
        <v>101</v>
      </c>
      <c r="B104" s="2" t="s">
        <v>768</v>
      </c>
      <c r="C104" s="2" t="s">
        <v>349</v>
      </c>
      <c r="D104" s="2" t="s">
        <v>891</v>
      </c>
      <c r="E104" s="2" t="s">
        <v>976</v>
      </c>
      <c r="F104" s="2">
        <v>420</v>
      </c>
      <c r="G104" s="7">
        <v>403</v>
      </c>
      <c r="H104" s="7"/>
      <c r="I104" s="7"/>
      <c r="J104" s="7">
        <v>443</v>
      </c>
      <c r="L104" s="8">
        <f t="shared" si="3"/>
        <v>1266</v>
      </c>
      <c r="M104" s="6">
        <v>10</v>
      </c>
      <c r="N104" s="2">
        <f t="shared" si="4"/>
        <v>3</v>
      </c>
    </row>
    <row r="105" spans="1:14" x14ac:dyDescent="0.25">
      <c r="A105" s="6">
        <f t="shared" si="5"/>
        <v>102</v>
      </c>
      <c r="B105" s="2" t="s">
        <v>1394</v>
      </c>
      <c r="C105" s="2" t="s">
        <v>342</v>
      </c>
      <c r="D105" s="2" t="s">
        <v>890</v>
      </c>
      <c r="E105" s="2" t="s">
        <v>1395</v>
      </c>
      <c r="G105" s="7">
        <v>400</v>
      </c>
      <c r="H105" s="7"/>
      <c r="I105" s="7">
        <v>412</v>
      </c>
      <c r="J105" s="7">
        <v>449</v>
      </c>
      <c r="L105" s="8">
        <f t="shared" si="3"/>
        <v>1261</v>
      </c>
      <c r="M105" s="6">
        <v>22</v>
      </c>
      <c r="N105" s="2">
        <f t="shared" si="4"/>
        <v>3</v>
      </c>
    </row>
    <row r="106" spans="1:14" x14ac:dyDescent="0.25">
      <c r="A106" s="6">
        <f t="shared" si="5"/>
        <v>102</v>
      </c>
      <c r="B106" s="2" t="s">
        <v>783</v>
      </c>
      <c r="C106" s="2" t="s">
        <v>350</v>
      </c>
      <c r="D106" s="2" t="s">
        <v>891</v>
      </c>
      <c r="E106" s="2" t="s">
        <v>991</v>
      </c>
      <c r="F106" s="2">
        <v>405</v>
      </c>
      <c r="G106" s="7"/>
      <c r="H106" s="7">
        <v>422</v>
      </c>
      <c r="I106" s="7"/>
      <c r="J106" s="7">
        <v>434</v>
      </c>
      <c r="L106" s="8">
        <f t="shared" si="3"/>
        <v>1261</v>
      </c>
      <c r="M106" s="6">
        <v>11</v>
      </c>
      <c r="N106" s="2">
        <f t="shared" si="4"/>
        <v>3</v>
      </c>
    </row>
    <row r="107" spans="1:14" x14ac:dyDescent="0.25">
      <c r="A107" s="6">
        <f t="shared" si="5"/>
        <v>104</v>
      </c>
      <c r="B107" s="2" t="s">
        <v>778</v>
      </c>
      <c r="C107" s="2" t="s">
        <v>356</v>
      </c>
      <c r="D107" s="2" t="s">
        <v>890</v>
      </c>
      <c r="E107" s="2" t="s">
        <v>986</v>
      </c>
      <c r="F107" s="2">
        <v>410</v>
      </c>
      <c r="G107" s="7">
        <v>397</v>
      </c>
      <c r="H107" s="7"/>
      <c r="I107" s="7"/>
      <c r="J107" s="7">
        <v>453</v>
      </c>
      <c r="L107" s="8">
        <f t="shared" si="3"/>
        <v>1260</v>
      </c>
      <c r="M107" s="6">
        <v>23</v>
      </c>
      <c r="N107" s="2">
        <f t="shared" si="4"/>
        <v>3</v>
      </c>
    </row>
    <row r="108" spans="1:14" x14ac:dyDescent="0.25">
      <c r="A108" s="6">
        <f t="shared" si="5"/>
        <v>105</v>
      </c>
      <c r="B108" s="2" t="s">
        <v>1384</v>
      </c>
      <c r="C108" s="2" t="s">
        <v>351</v>
      </c>
      <c r="D108" s="2" t="s">
        <v>887</v>
      </c>
      <c r="E108" s="2" t="s">
        <v>1385</v>
      </c>
      <c r="G108" s="7">
        <v>409</v>
      </c>
      <c r="H108" s="7"/>
      <c r="I108" s="7">
        <v>402</v>
      </c>
      <c r="J108" s="7">
        <v>447</v>
      </c>
      <c r="L108" s="8">
        <f t="shared" si="3"/>
        <v>1258</v>
      </c>
      <c r="M108" s="6">
        <v>33</v>
      </c>
      <c r="N108" s="2">
        <f t="shared" si="4"/>
        <v>3</v>
      </c>
    </row>
    <row r="109" spans="1:14" x14ac:dyDescent="0.25">
      <c r="A109" s="6">
        <f t="shared" si="5"/>
        <v>105</v>
      </c>
      <c r="B109" s="2" t="s">
        <v>1388</v>
      </c>
      <c r="C109" s="2" t="s">
        <v>359</v>
      </c>
      <c r="D109" s="2" t="s">
        <v>888</v>
      </c>
      <c r="E109" s="2" t="s">
        <v>1389</v>
      </c>
      <c r="G109" s="7">
        <v>405</v>
      </c>
      <c r="H109" s="7"/>
      <c r="I109" s="7">
        <v>418</v>
      </c>
      <c r="J109" s="7">
        <v>435</v>
      </c>
      <c r="L109" s="8">
        <f t="shared" si="3"/>
        <v>1258</v>
      </c>
      <c r="M109" s="6">
        <v>21</v>
      </c>
      <c r="N109" s="2">
        <f t="shared" si="4"/>
        <v>3</v>
      </c>
    </row>
    <row r="110" spans="1:14" x14ac:dyDescent="0.25">
      <c r="A110" s="6">
        <f t="shared" si="5"/>
        <v>107</v>
      </c>
      <c r="B110" s="2" t="s">
        <v>785</v>
      </c>
      <c r="C110" s="2" t="s">
        <v>361</v>
      </c>
      <c r="D110" s="2" t="s">
        <v>892</v>
      </c>
      <c r="E110" s="2" t="s">
        <v>993</v>
      </c>
      <c r="F110" s="2">
        <v>404</v>
      </c>
      <c r="G110" s="7"/>
      <c r="H110" s="7"/>
      <c r="I110" s="7">
        <v>392</v>
      </c>
      <c r="J110" s="7">
        <v>459</v>
      </c>
      <c r="L110" s="8">
        <f t="shared" si="3"/>
        <v>1255</v>
      </c>
      <c r="M110" s="6">
        <v>11</v>
      </c>
      <c r="N110" s="2">
        <f t="shared" si="4"/>
        <v>3</v>
      </c>
    </row>
    <row r="111" spans="1:14" x14ac:dyDescent="0.25">
      <c r="A111" s="6">
        <f t="shared" si="5"/>
        <v>108</v>
      </c>
      <c r="B111" s="2" t="s">
        <v>1505</v>
      </c>
      <c r="C111" s="2" t="s">
        <v>351</v>
      </c>
      <c r="D111" s="2" t="s">
        <v>888</v>
      </c>
      <c r="E111" s="2" t="s">
        <v>1506</v>
      </c>
      <c r="H111" s="7">
        <v>426</v>
      </c>
      <c r="I111" s="7">
        <v>407</v>
      </c>
      <c r="J111" s="7">
        <v>408</v>
      </c>
      <c r="L111" s="8">
        <f t="shared" si="3"/>
        <v>1241</v>
      </c>
      <c r="M111" s="6">
        <v>22</v>
      </c>
      <c r="N111" s="2">
        <f t="shared" si="4"/>
        <v>3</v>
      </c>
    </row>
    <row r="112" spans="1:14" x14ac:dyDescent="0.25">
      <c r="A112" s="6">
        <f t="shared" si="5"/>
        <v>109</v>
      </c>
      <c r="B112" s="2" t="s">
        <v>788</v>
      </c>
      <c r="C112" s="2" t="s">
        <v>353</v>
      </c>
      <c r="D112" s="2" t="s">
        <v>890</v>
      </c>
      <c r="E112" s="2" t="s">
        <v>996</v>
      </c>
      <c r="F112" s="2">
        <v>400</v>
      </c>
      <c r="G112" s="7"/>
      <c r="H112" s="7"/>
      <c r="I112" s="7">
        <v>401</v>
      </c>
      <c r="J112" s="7">
        <v>439</v>
      </c>
      <c r="L112" s="8">
        <f t="shared" si="3"/>
        <v>1240</v>
      </c>
      <c r="M112" s="6">
        <v>24</v>
      </c>
      <c r="N112" s="2">
        <f t="shared" si="4"/>
        <v>3</v>
      </c>
    </row>
    <row r="113" spans="1:14" x14ac:dyDescent="0.25">
      <c r="A113" s="6">
        <f t="shared" si="5"/>
        <v>110</v>
      </c>
      <c r="B113" s="2" t="s">
        <v>775</v>
      </c>
      <c r="C113" s="2" t="s">
        <v>346</v>
      </c>
      <c r="D113" s="2" t="s">
        <v>890</v>
      </c>
      <c r="E113" s="2" t="s">
        <v>983</v>
      </c>
      <c r="F113" s="2">
        <v>413</v>
      </c>
      <c r="G113" s="7">
        <v>393</v>
      </c>
      <c r="H113" s="7"/>
      <c r="I113" s="7">
        <v>419</v>
      </c>
      <c r="J113" s="7"/>
      <c r="L113" s="8">
        <f t="shared" si="3"/>
        <v>1225</v>
      </c>
      <c r="M113" s="6">
        <v>25</v>
      </c>
      <c r="N113" s="2">
        <f t="shared" si="4"/>
        <v>3</v>
      </c>
    </row>
    <row r="114" spans="1:14" x14ac:dyDescent="0.25">
      <c r="A114" s="6">
        <f t="shared" si="5"/>
        <v>111</v>
      </c>
      <c r="B114" s="2" t="s">
        <v>1400</v>
      </c>
      <c r="C114" s="2" t="s">
        <v>346</v>
      </c>
      <c r="D114" s="2" t="s">
        <v>891</v>
      </c>
      <c r="E114" s="2" t="s">
        <v>1401</v>
      </c>
      <c r="G114" s="7">
        <v>385</v>
      </c>
      <c r="H114" s="7">
        <v>405</v>
      </c>
      <c r="I114" s="7"/>
      <c r="J114" s="7">
        <v>432</v>
      </c>
      <c r="L114" s="8">
        <f t="shared" si="3"/>
        <v>1222</v>
      </c>
      <c r="M114" s="6">
        <v>12</v>
      </c>
      <c r="N114" s="2">
        <f t="shared" si="4"/>
        <v>3</v>
      </c>
    </row>
    <row r="115" spans="1:14" x14ac:dyDescent="0.25">
      <c r="A115" s="6">
        <f t="shared" si="5"/>
        <v>112</v>
      </c>
      <c r="B115" s="2" t="s">
        <v>774</v>
      </c>
      <c r="C115" s="2" t="s">
        <v>350</v>
      </c>
      <c r="D115" s="2" t="s">
        <v>891</v>
      </c>
      <c r="E115" s="2" t="s">
        <v>982</v>
      </c>
      <c r="F115" s="2">
        <v>414</v>
      </c>
      <c r="G115" s="7">
        <v>406</v>
      </c>
      <c r="H115" s="7"/>
      <c r="I115" s="7">
        <v>397</v>
      </c>
      <c r="J115" s="7"/>
      <c r="L115" s="8">
        <f t="shared" si="3"/>
        <v>1217</v>
      </c>
      <c r="M115" s="6">
        <v>13</v>
      </c>
      <c r="N115" s="2">
        <f t="shared" si="4"/>
        <v>3</v>
      </c>
    </row>
    <row r="116" spans="1:14" x14ac:dyDescent="0.25">
      <c r="A116" s="6">
        <f t="shared" si="5"/>
        <v>113</v>
      </c>
      <c r="B116" s="2" t="s">
        <v>795</v>
      </c>
      <c r="C116" s="2" t="s">
        <v>343</v>
      </c>
      <c r="D116" s="2" t="s">
        <v>890</v>
      </c>
      <c r="E116" s="2" t="s">
        <v>1004</v>
      </c>
      <c r="F116" s="2">
        <v>392</v>
      </c>
      <c r="G116" s="7">
        <v>372</v>
      </c>
      <c r="H116" s="7"/>
      <c r="I116" s="7"/>
      <c r="J116" s="7">
        <v>426</v>
      </c>
      <c r="L116" s="8">
        <f t="shared" si="3"/>
        <v>1190</v>
      </c>
      <c r="M116" s="6">
        <v>26</v>
      </c>
      <c r="N116" s="2">
        <f t="shared" si="4"/>
        <v>3</v>
      </c>
    </row>
    <row r="117" spans="1:14" x14ac:dyDescent="0.25">
      <c r="A117" s="6">
        <f t="shared" si="5"/>
        <v>114</v>
      </c>
      <c r="B117" s="2" t="s">
        <v>806</v>
      </c>
      <c r="C117" s="2" t="s">
        <v>353</v>
      </c>
      <c r="D117" s="2" t="s">
        <v>890</v>
      </c>
      <c r="E117" s="2" t="s">
        <v>1015</v>
      </c>
      <c r="F117" s="2">
        <v>381</v>
      </c>
      <c r="G117" s="7">
        <v>378</v>
      </c>
      <c r="H117" s="7"/>
      <c r="I117" s="7"/>
      <c r="J117" s="7">
        <v>421</v>
      </c>
      <c r="L117" s="8">
        <f t="shared" si="3"/>
        <v>1180</v>
      </c>
      <c r="M117" s="6">
        <v>27</v>
      </c>
      <c r="N117" s="2">
        <f t="shared" si="4"/>
        <v>3</v>
      </c>
    </row>
    <row r="118" spans="1:14" x14ac:dyDescent="0.25">
      <c r="A118" s="6">
        <f t="shared" si="5"/>
        <v>115</v>
      </c>
      <c r="B118" s="2" t="s">
        <v>797</v>
      </c>
      <c r="C118" s="2" t="s">
        <v>352</v>
      </c>
      <c r="D118" s="2" t="s">
        <v>888</v>
      </c>
      <c r="E118" s="2" t="s">
        <v>1006</v>
      </c>
      <c r="F118" s="2">
        <v>390</v>
      </c>
      <c r="G118" s="7">
        <v>386</v>
      </c>
      <c r="H118" s="7"/>
      <c r="I118" s="7">
        <v>386</v>
      </c>
      <c r="J118" s="7"/>
      <c r="L118" s="8">
        <f t="shared" si="3"/>
        <v>1162</v>
      </c>
      <c r="M118" s="6">
        <v>23</v>
      </c>
      <c r="N118" s="2">
        <f t="shared" si="4"/>
        <v>3</v>
      </c>
    </row>
    <row r="119" spans="1:14" x14ac:dyDescent="0.25">
      <c r="A119" s="6">
        <f t="shared" si="5"/>
        <v>116</v>
      </c>
      <c r="B119" s="2" t="s">
        <v>825</v>
      </c>
      <c r="C119" s="2" t="s">
        <v>351</v>
      </c>
      <c r="D119" s="2" t="s">
        <v>887</v>
      </c>
      <c r="E119" s="2" t="s">
        <v>1034</v>
      </c>
      <c r="F119" s="2">
        <v>362</v>
      </c>
      <c r="G119" s="7">
        <v>376</v>
      </c>
      <c r="H119" s="7">
        <v>420</v>
      </c>
      <c r="I119" s="7"/>
      <c r="J119" s="7"/>
      <c r="L119" s="8">
        <f t="shared" si="3"/>
        <v>1158</v>
      </c>
      <c r="M119" s="6">
        <v>34</v>
      </c>
      <c r="N119" s="2">
        <f t="shared" si="4"/>
        <v>3</v>
      </c>
    </row>
    <row r="120" spans="1:14" x14ac:dyDescent="0.25">
      <c r="A120" s="6">
        <f t="shared" si="5"/>
        <v>117</v>
      </c>
      <c r="B120" s="2" t="s">
        <v>813</v>
      </c>
      <c r="C120" s="2" t="s">
        <v>349</v>
      </c>
      <c r="D120" s="2" t="s">
        <v>887</v>
      </c>
      <c r="E120" s="2" t="s">
        <v>1022</v>
      </c>
      <c r="F120" s="2">
        <v>375</v>
      </c>
      <c r="G120" s="7">
        <v>355</v>
      </c>
      <c r="H120" s="7">
        <v>419</v>
      </c>
      <c r="I120" s="7"/>
      <c r="J120" s="7"/>
      <c r="L120" s="8">
        <f t="shared" si="3"/>
        <v>1149</v>
      </c>
      <c r="M120" s="6">
        <v>35</v>
      </c>
      <c r="N120" s="2">
        <f t="shared" si="4"/>
        <v>3</v>
      </c>
    </row>
    <row r="121" spans="1:14" x14ac:dyDescent="0.25">
      <c r="A121" s="6">
        <f t="shared" si="5"/>
        <v>118</v>
      </c>
      <c r="B121" s="2" t="s">
        <v>794</v>
      </c>
      <c r="C121" s="2" t="s">
        <v>346</v>
      </c>
      <c r="D121" s="2" t="s">
        <v>890</v>
      </c>
      <c r="E121" s="2" t="s">
        <v>1003</v>
      </c>
      <c r="F121" s="2">
        <v>393</v>
      </c>
      <c r="G121" s="7">
        <v>382</v>
      </c>
      <c r="H121" s="7"/>
      <c r="I121" s="7">
        <v>373</v>
      </c>
      <c r="J121" s="7"/>
      <c r="L121" s="8">
        <f t="shared" si="3"/>
        <v>1148</v>
      </c>
      <c r="M121" s="6">
        <v>28</v>
      </c>
      <c r="N121" s="2">
        <f t="shared" si="4"/>
        <v>3</v>
      </c>
    </row>
    <row r="122" spans="1:14" x14ac:dyDescent="0.25">
      <c r="A122" s="6">
        <f t="shared" si="5"/>
        <v>119</v>
      </c>
      <c r="B122" s="2" t="s">
        <v>817</v>
      </c>
      <c r="C122" s="2" t="s">
        <v>346</v>
      </c>
      <c r="D122" s="2" t="s">
        <v>892</v>
      </c>
      <c r="E122" s="2" t="s">
        <v>1026</v>
      </c>
      <c r="F122" s="2">
        <v>370</v>
      </c>
      <c r="G122" s="7">
        <v>365</v>
      </c>
      <c r="H122" s="7"/>
      <c r="I122" s="7"/>
      <c r="J122" s="7">
        <v>412</v>
      </c>
      <c r="L122" s="8">
        <f t="shared" si="3"/>
        <v>1147</v>
      </c>
      <c r="M122" s="6">
        <v>12</v>
      </c>
      <c r="N122" s="2">
        <f t="shared" si="4"/>
        <v>3</v>
      </c>
    </row>
    <row r="123" spans="1:14" x14ac:dyDescent="0.25">
      <c r="A123" s="6">
        <f t="shared" si="5"/>
        <v>120</v>
      </c>
      <c r="B123" s="2" t="s">
        <v>815</v>
      </c>
      <c r="C123" s="2" t="s">
        <v>359</v>
      </c>
      <c r="D123" s="2" t="s">
        <v>887</v>
      </c>
      <c r="E123" s="2" t="s">
        <v>1024</v>
      </c>
      <c r="F123" s="2">
        <v>372</v>
      </c>
      <c r="G123" s="7">
        <v>374</v>
      </c>
      <c r="H123" s="7"/>
      <c r="I123" s="7"/>
      <c r="J123" s="7">
        <v>400</v>
      </c>
      <c r="L123" s="8">
        <f t="shared" si="3"/>
        <v>1146</v>
      </c>
      <c r="M123" s="6">
        <v>36</v>
      </c>
      <c r="N123" s="2">
        <f t="shared" si="4"/>
        <v>3</v>
      </c>
    </row>
    <row r="124" spans="1:14" x14ac:dyDescent="0.25">
      <c r="A124" s="6">
        <f t="shared" si="5"/>
        <v>121</v>
      </c>
      <c r="B124" s="2" t="s">
        <v>803</v>
      </c>
      <c r="C124" s="2" t="s">
        <v>346</v>
      </c>
      <c r="D124" s="2" t="s">
        <v>890</v>
      </c>
      <c r="E124" s="2" t="s">
        <v>1012</v>
      </c>
      <c r="F124" s="2">
        <v>384</v>
      </c>
      <c r="G124" s="7">
        <v>350</v>
      </c>
      <c r="H124" s="7">
        <v>405</v>
      </c>
      <c r="I124" s="7"/>
      <c r="J124" s="7"/>
      <c r="L124" s="8">
        <f t="shared" si="3"/>
        <v>1139</v>
      </c>
      <c r="M124" s="6">
        <v>29</v>
      </c>
      <c r="N124" s="2">
        <f t="shared" si="4"/>
        <v>3</v>
      </c>
    </row>
    <row r="125" spans="1:14" x14ac:dyDescent="0.25">
      <c r="A125" s="6">
        <f t="shared" si="5"/>
        <v>122</v>
      </c>
      <c r="B125" s="2" t="s">
        <v>1426</v>
      </c>
      <c r="C125" s="2" t="s">
        <v>353</v>
      </c>
      <c r="D125" s="2" t="s">
        <v>894</v>
      </c>
      <c r="E125" s="2" t="s">
        <v>1427</v>
      </c>
      <c r="G125" s="7">
        <v>352</v>
      </c>
      <c r="H125" s="7">
        <v>403</v>
      </c>
      <c r="I125" s="7">
        <v>356</v>
      </c>
      <c r="J125" s="7"/>
      <c r="L125" s="8">
        <f t="shared" si="3"/>
        <v>1111</v>
      </c>
      <c r="M125" s="6">
        <v>4</v>
      </c>
      <c r="N125" s="2">
        <f t="shared" si="4"/>
        <v>3</v>
      </c>
    </row>
    <row r="126" spans="1:14" x14ac:dyDescent="0.25">
      <c r="A126" s="6">
        <f t="shared" si="5"/>
        <v>123</v>
      </c>
      <c r="B126" s="2" t="s">
        <v>829</v>
      </c>
      <c r="C126" s="2" t="s">
        <v>348</v>
      </c>
      <c r="D126" s="2" t="s">
        <v>888</v>
      </c>
      <c r="E126" s="2" t="s">
        <v>1038</v>
      </c>
      <c r="F126" s="2">
        <v>358</v>
      </c>
      <c r="G126" s="7">
        <v>358</v>
      </c>
      <c r="H126" s="7">
        <v>391</v>
      </c>
      <c r="I126" s="7"/>
      <c r="J126" s="7"/>
      <c r="L126" s="8">
        <f t="shared" si="3"/>
        <v>1107</v>
      </c>
      <c r="M126" s="6">
        <v>24</v>
      </c>
      <c r="N126" s="2">
        <f t="shared" si="4"/>
        <v>3</v>
      </c>
    </row>
    <row r="127" spans="1:14" x14ac:dyDescent="0.25">
      <c r="A127" s="6">
        <f t="shared" si="5"/>
        <v>124</v>
      </c>
      <c r="B127" s="2" t="s">
        <v>838</v>
      </c>
      <c r="C127" s="2" t="s">
        <v>348</v>
      </c>
      <c r="D127" s="2" t="s">
        <v>888</v>
      </c>
      <c r="E127" s="2" t="s">
        <v>1047</v>
      </c>
      <c r="F127" s="2">
        <v>349</v>
      </c>
      <c r="G127" s="7">
        <v>344</v>
      </c>
      <c r="H127" s="7"/>
      <c r="I127" s="7"/>
      <c r="J127" s="7">
        <v>409</v>
      </c>
      <c r="L127" s="8">
        <f t="shared" si="3"/>
        <v>1102</v>
      </c>
      <c r="M127" s="6">
        <v>25</v>
      </c>
      <c r="N127" s="2">
        <f t="shared" si="4"/>
        <v>3</v>
      </c>
    </row>
    <row r="128" spans="1:14" x14ac:dyDescent="0.25">
      <c r="A128" s="6">
        <f t="shared" si="5"/>
        <v>125</v>
      </c>
      <c r="B128" s="2" t="s">
        <v>839</v>
      </c>
      <c r="C128" s="2" t="s">
        <v>346</v>
      </c>
      <c r="D128" s="2" t="s">
        <v>892</v>
      </c>
      <c r="E128" s="2" t="s">
        <v>1048</v>
      </c>
      <c r="F128" s="2">
        <v>348</v>
      </c>
      <c r="G128" s="7"/>
      <c r="H128" s="7"/>
      <c r="I128" s="7">
        <v>341</v>
      </c>
      <c r="J128" s="7">
        <v>405</v>
      </c>
      <c r="L128" s="8">
        <f t="shared" si="3"/>
        <v>1094</v>
      </c>
      <c r="M128" s="6">
        <v>13</v>
      </c>
      <c r="N128" s="2">
        <f t="shared" si="4"/>
        <v>3</v>
      </c>
    </row>
    <row r="129" spans="1:14" x14ac:dyDescent="0.25">
      <c r="A129" s="6">
        <f t="shared" si="5"/>
        <v>126</v>
      </c>
      <c r="B129" s="2" t="s">
        <v>805</v>
      </c>
      <c r="C129" s="2" t="s">
        <v>357</v>
      </c>
      <c r="D129" s="2" t="s">
        <v>887</v>
      </c>
      <c r="E129" s="2" t="s">
        <v>1014</v>
      </c>
      <c r="F129" s="2">
        <v>382</v>
      </c>
      <c r="G129" s="7">
        <v>368</v>
      </c>
      <c r="H129" s="7"/>
      <c r="I129" s="7">
        <v>333</v>
      </c>
      <c r="J129" s="7"/>
      <c r="L129" s="8">
        <f t="shared" si="3"/>
        <v>1083</v>
      </c>
      <c r="M129" s="6">
        <v>37</v>
      </c>
      <c r="N129" s="2">
        <f t="shared" si="4"/>
        <v>3</v>
      </c>
    </row>
    <row r="130" spans="1:14" x14ac:dyDescent="0.25">
      <c r="A130" s="6">
        <f t="shared" si="5"/>
        <v>127</v>
      </c>
      <c r="B130" s="2" t="s">
        <v>822</v>
      </c>
      <c r="C130" s="2" t="s">
        <v>351</v>
      </c>
      <c r="D130" s="2" t="s">
        <v>888</v>
      </c>
      <c r="E130" s="2" t="s">
        <v>1031</v>
      </c>
      <c r="F130" s="2">
        <v>365</v>
      </c>
      <c r="G130" s="7">
        <v>350</v>
      </c>
      <c r="H130" s="7"/>
      <c r="I130" s="7">
        <v>363</v>
      </c>
      <c r="J130" s="7"/>
      <c r="L130" s="8">
        <f t="shared" si="3"/>
        <v>1078</v>
      </c>
      <c r="M130" s="6">
        <v>26</v>
      </c>
      <c r="N130" s="2">
        <f t="shared" si="4"/>
        <v>3</v>
      </c>
    </row>
    <row r="131" spans="1:14" x14ac:dyDescent="0.25">
      <c r="A131" s="6">
        <f t="shared" si="5"/>
        <v>128</v>
      </c>
      <c r="B131" s="2" t="s">
        <v>1460</v>
      </c>
      <c r="C131" s="2" t="s">
        <v>355</v>
      </c>
      <c r="D131" s="2" t="s">
        <v>887</v>
      </c>
      <c r="E131" s="2" t="s">
        <v>1461</v>
      </c>
      <c r="G131" s="7">
        <v>320</v>
      </c>
      <c r="H131" s="7">
        <v>389</v>
      </c>
      <c r="I131" s="7">
        <v>329</v>
      </c>
      <c r="J131" s="7"/>
      <c r="L131" s="8">
        <f t="shared" si="3"/>
        <v>1038</v>
      </c>
      <c r="M131" s="6">
        <v>38</v>
      </c>
      <c r="N131" s="2">
        <f t="shared" si="4"/>
        <v>3</v>
      </c>
    </row>
    <row r="132" spans="1:14" x14ac:dyDescent="0.25">
      <c r="A132" s="6">
        <f t="shared" si="5"/>
        <v>129</v>
      </c>
      <c r="B132" s="2" t="s">
        <v>867</v>
      </c>
      <c r="C132" s="2" t="s">
        <v>343</v>
      </c>
      <c r="D132" s="2" t="s">
        <v>895</v>
      </c>
      <c r="E132" s="2" t="s">
        <v>1076</v>
      </c>
      <c r="F132" s="2">
        <v>320</v>
      </c>
      <c r="G132" s="7"/>
      <c r="H132" s="7">
        <v>382</v>
      </c>
      <c r="I132" s="7">
        <v>317</v>
      </c>
      <c r="J132" s="7"/>
      <c r="L132" s="8">
        <f t="shared" ref="L132:L195" si="6">SUM(F132:K132)</f>
        <v>1019</v>
      </c>
      <c r="M132" s="6">
        <v>1</v>
      </c>
      <c r="N132" s="2">
        <f t="shared" ref="N132:N195" si="7">COUNT(F132:J132)</f>
        <v>3</v>
      </c>
    </row>
    <row r="133" spans="1:14" x14ac:dyDescent="0.25">
      <c r="A133" s="6">
        <f t="shared" ref="A133:A196" si="8">RANK(L133,$L$4:$L$373,0)</f>
        <v>130</v>
      </c>
      <c r="B133" s="2" t="s">
        <v>880</v>
      </c>
      <c r="C133" s="2" t="s">
        <v>355</v>
      </c>
      <c r="D133" s="2" t="s">
        <v>895</v>
      </c>
      <c r="E133" s="2" t="s">
        <v>1089</v>
      </c>
      <c r="F133" s="2">
        <v>307</v>
      </c>
      <c r="G133" s="7">
        <v>308</v>
      </c>
      <c r="H133" s="7">
        <v>380</v>
      </c>
      <c r="I133" s="7"/>
      <c r="J133" s="7"/>
      <c r="L133" s="8">
        <f t="shared" si="6"/>
        <v>995</v>
      </c>
      <c r="M133" s="6">
        <v>2</v>
      </c>
      <c r="N133" s="2">
        <f t="shared" si="7"/>
        <v>3</v>
      </c>
    </row>
    <row r="134" spans="1:14" x14ac:dyDescent="0.25">
      <c r="A134" s="6">
        <f t="shared" si="8"/>
        <v>131</v>
      </c>
      <c r="B134" s="2" t="s">
        <v>862</v>
      </c>
      <c r="C134" s="2" t="s">
        <v>346</v>
      </c>
      <c r="D134" s="2" t="s">
        <v>890</v>
      </c>
      <c r="E134" s="2" t="s">
        <v>1071</v>
      </c>
      <c r="F134" s="2">
        <v>325</v>
      </c>
      <c r="G134" s="7">
        <v>331</v>
      </c>
      <c r="H134" s="7"/>
      <c r="I134" s="7">
        <v>330</v>
      </c>
      <c r="J134" s="7"/>
      <c r="L134" s="8">
        <f t="shared" si="6"/>
        <v>986</v>
      </c>
      <c r="M134" s="6">
        <v>30</v>
      </c>
      <c r="N134" s="2">
        <f t="shared" si="7"/>
        <v>3</v>
      </c>
    </row>
    <row r="135" spans="1:14" x14ac:dyDescent="0.25">
      <c r="A135" s="6">
        <f t="shared" si="8"/>
        <v>132</v>
      </c>
      <c r="B135" s="2" t="s">
        <v>886</v>
      </c>
      <c r="C135" s="2" t="s">
        <v>353</v>
      </c>
      <c r="D135" s="2" t="s">
        <v>893</v>
      </c>
      <c r="E135" s="2" t="s">
        <v>1095</v>
      </c>
      <c r="F135" s="2">
        <v>301</v>
      </c>
      <c r="G135" s="7"/>
      <c r="H135" s="7"/>
      <c r="I135" s="7">
        <v>298</v>
      </c>
      <c r="J135" s="7">
        <v>385</v>
      </c>
      <c r="L135" s="8">
        <f t="shared" si="6"/>
        <v>984</v>
      </c>
      <c r="M135" s="6">
        <v>5</v>
      </c>
      <c r="N135" s="2">
        <f t="shared" si="7"/>
        <v>3</v>
      </c>
    </row>
    <row r="136" spans="1:14" x14ac:dyDescent="0.25">
      <c r="A136" s="6">
        <f t="shared" si="8"/>
        <v>133</v>
      </c>
      <c r="B136" s="2" t="s">
        <v>693</v>
      </c>
      <c r="C136" s="2" t="s">
        <v>350</v>
      </c>
      <c r="D136" s="2" t="s">
        <v>890</v>
      </c>
      <c r="E136" s="2" t="s">
        <v>1313</v>
      </c>
      <c r="G136" s="7">
        <v>487</v>
      </c>
      <c r="H136" s="7">
        <v>493</v>
      </c>
      <c r="I136" s="7"/>
      <c r="J136" s="7"/>
      <c r="L136" s="8">
        <f t="shared" si="6"/>
        <v>980</v>
      </c>
      <c r="M136" s="6">
        <v>31</v>
      </c>
      <c r="N136" s="2">
        <f t="shared" si="7"/>
        <v>2</v>
      </c>
    </row>
    <row r="137" spans="1:14" x14ac:dyDescent="0.25">
      <c r="A137" s="6">
        <f t="shared" si="8"/>
        <v>134</v>
      </c>
      <c r="B137" s="2" t="s">
        <v>694</v>
      </c>
      <c r="C137" s="2" t="s">
        <v>342</v>
      </c>
      <c r="D137" s="2" t="s">
        <v>889</v>
      </c>
      <c r="E137" s="2" t="s">
        <v>902</v>
      </c>
      <c r="F137" s="2">
        <v>494</v>
      </c>
      <c r="G137" s="7"/>
      <c r="H137" s="7">
        <v>483</v>
      </c>
      <c r="I137" s="7"/>
      <c r="J137" s="7"/>
      <c r="L137" s="8">
        <f t="shared" si="6"/>
        <v>977</v>
      </c>
      <c r="M137" s="6">
        <v>2</v>
      </c>
      <c r="N137" s="2">
        <f t="shared" si="7"/>
        <v>2</v>
      </c>
    </row>
    <row r="138" spans="1:14" x14ac:dyDescent="0.25">
      <c r="A138" s="6">
        <f t="shared" si="8"/>
        <v>135</v>
      </c>
      <c r="B138" s="2" t="s">
        <v>1311</v>
      </c>
      <c r="C138" s="2" t="s">
        <v>343</v>
      </c>
      <c r="D138" s="2" t="s">
        <v>887</v>
      </c>
      <c r="E138" s="2" t="s">
        <v>1312</v>
      </c>
      <c r="G138" s="7">
        <v>491</v>
      </c>
      <c r="H138" s="7"/>
      <c r="I138" s="7">
        <v>481</v>
      </c>
      <c r="J138" s="7"/>
      <c r="L138" s="8">
        <f t="shared" si="6"/>
        <v>972</v>
      </c>
      <c r="M138" s="6">
        <v>39</v>
      </c>
      <c r="N138" s="2">
        <f t="shared" si="7"/>
        <v>2</v>
      </c>
    </row>
    <row r="139" spans="1:14" x14ac:dyDescent="0.25">
      <c r="A139" s="6">
        <f t="shared" si="8"/>
        <v>135</v>
      </c>
      <c r="B139" s="2" t="s">
        <v>1663</v>
      </c>
      <c r="C139" s="2" t="s">
        <v>346</v>
      </c>
      <c r="D139" s="2" t="s">
        <v>887</v>
      </c>
      <c r="E139" s="2" t="s">
        <v>1664</v>
      </c>
      <c r="I139" s="7">
        <v>486</v>
      </c>
      <c r="J139" s="7">
        <v>486</v>
      </c>
      <c r="L139" s="8">
        <f t="shared" si="6"/>
        <v>972</v>
      </c>
      <c r="M139" s="6">
        <v>40</v>
      </c>
      <c r="N139" s="2">
        <f t="shared" si="7"/>
        <v>2</v>
      </c>
    </row>
    <row r="140" spans="1:14" x14ac:dyDescent="0.25">
      <c r="A140" s="6">
        <f t="shared" si="8"/>
        <v>137</v>
      </c>
      <c r="B140" s="2" t="s">
        <v>702</v>
      </c>
      <c r="C140" s="2" t="s">
        <v>342</v>
      </c>
      <c r="D140" s="2" t="s">
        <v>889</v>
      </c>
      <c r="E140" s="2" t="s">
        <v>910</v>
      </c>
      <c r="F140" s="2">
        <v>486</v>
      </c>
      <c r="G140" s="7"/>
      <c r="H140" s="7">
        <v>484</v>
      </c>
      <c r="I140" s="7"/>
      <c r="J140" s="7"/>
      <c r="L140" s="8">
        <f t="shared" si="6"/>
        <v>970</v>
      </c>
      <c r="M140" s="6">
        <v>3</v>
      </c>
      <c r="N140" s="2">
        <f t="shared" si="7"/>
        <v>2</v>
      </c>
    </row>
    <row r="141" spans="1:14" x14ac:dyDescent="0.25">
      <c r="A141" s="6">
        <f t="shared" si="8"/>
        <v>138</v>
      </c>
      <c r="B141" s="2" t="s">
        <v>1318</v>
      </c>
      <c r="C141" s="2" t="s">
        <v>354</v>
      </c>
      <c r="D141" s="2" t="s">
        <v>887</v>
      </c>
      <c r="E141" s="2" t="s">
        <v>1319</v>
      </c>
      <c r="G141" s="7">
        <v>477</v>
      </c>
      <c r="H141" s="7">
        <v>473</v>
      </c>
      <c r="I141" s="7"/>
      <c r="J141" s="7"/>
      <c r="L141" s="8">
        <f t="shared" si="6"/>
        <v>950</v>
      </c>
      <c r="M141" s="6">
        <v>41</v>
      </c>
      <c r="N141" s="2">
        <f t="shared" si="7"/>
        <v>2</v>
      </c>
    </row>
    <row r="142" spans="1:14" x14ac:dyDescent="0.25">
      <c r="A142" s="6">
        <f t="shared" si="8"/>
        <v>138</v>
      </c>
      <c r="B142" s="2" t="s">
        <v>869</v>
      </c>
      <c r="C142" s="2" t="s">
        <v>364</v>
      </c>
      <c r="D142" s="2" t="s">
        <v>890</v>
      </c>
      <c r="E142" s="2" t="s">
        <v>1078</v>
      </c>
      <c r="F142" s="2">
        <v>318</v>
      </c>
      <c r="G142" s="7">
        <v>313</v>
      </c>
      <c r="H142" s="7"/>
      <c r="I142" s="7">
        <v>319</v>
      </c>
      <c r="J142" s="7"/>
      <c r="L142" s="8">
        <f t="shared" si="6"/>
        <v>950</v>
      </c>
      <c r="M142" s="6">
        <v>32</v>
      </c>
      <c r="N142" s="2">
        <f t="shared" si="7"/>
        <v>3</v>
      </c>
    </row>
    <row r="143" spans="1:14" x14ac:dyDescent="0.25">
      <c r="A143" s="6">
        <f t="shared" si="8"/>
        <v>140</v>
      </c>
      <c r="B143" s="2" t="s">
        <v>715</v>
      </c>
      <c r="C143" s="2" t="s">
        <v>343</v>
      </c>
      <c r="D143" s="2" t="s">
        <v>887</v>
      </c>
      <c r="E143" s="2" t="s">
        <v>923</v>
      </c>
      <c r="F143" s="2">
        <v>473</v>
      </c>
      <c r="G143" s="7">
        <v>470</v>
      </c>
      <c r="H143" s="7"/>
      <c r="I143" s="7"/>
      <c r="J143" s="7"/>
      <c r="L143" s="8">
        <f t="shared" si="6"/>
        <v>943</v>
      </c>
      <c r="M143" s="6">
        <v>42</v>
      </c>
      <c r="N143" s="2">
        <f t="shared" si="7"/>
        <v>2</v>
      </c>
    </row>
    <row r="144" spans="1:14" x14ac:dyDescent="0.25">
      <c r="A144" s="6">
        <f t="shared" si="8"/>
        <v>141</v>
      </c>
      <c r="B144" s="2" t="s">
        <v>1336</v>
      </c>
      <c r="C144" s="2" t="s">
        <v>345</v>
      </c>
      <c r="D144" s="2" t="s">
        <v>887</v>
      </c>
      <c r="E144" s="2" t="s">
        <v>1337</v>
      </c>
      <c r="G144" s="7">
        <v>460</v>
      </c>
      <c r="H144" s="7">
        <v>482</v>
      </c>
      <c r="I144" s="7"/>
      <c r="J144" s="7"/>
      <c r="L144" s="8">
        <f t="shared" si="6"/>
        <v>942</v>
      </c>
      <c r="M144" s="6">
        <v>43</v>
      </c>
      <c r="N144" s="2">
        <f t="shared" si="7"/>
        <v>2</v>
      </c>
    </row>
    <row r="145" spans="1:14" x14ac:dyDescent="0.25">
      <c r="A145" s="6">
        <f t="shared" si="8"/>
        <v>142</v>
      </c>
      <c r="B145" s="2" t="s">
        <v>1326</v>
      </c>
      <c r="C145" s="2" t="s">
        <v>348</v>
      </c>
      <c r="D145" s="2" t="s">
        <v>888</v>
      </c>
      <c r="E145" s="2" t="s">
        <v>1327</v>
      </c>
      <c r="G145" s="7">
        <v>469</v>
      </c>
      <c r="H145" s="7"/>
      <c r="I145" s="7">
        <v>470</v>
      </c>
      <c r="J145" s="7"/>
      <c r="L145" s="8">
        <f t="shared" si="6"/>
        <v>939</v>
      </c>
      <c r="M145" s="6">
        <v>27</v>
      </c>
      <c r="N145" s="2">
        <f t="shared" si="7"/>
        <v>2</v>
      </c>
    </row>
    <row r="146" spans="1:14" x14ac:dyDescent="0.25">
      <c r="A146" s="6">
        <f t="shared" si="8"/>
        <v>143</v>
      </c>
      <c r="B146" s="2" t="s">
        <v>870</v>
      </c>
      <c r="C146" s="2" t="s">
        <v>346</v>
      </c>
      <c r="D146" s="2" t="s">
        <v>890</v>
      </c>
      <c r="E146" s="2" t="s">
        <v>1079</v>
      </c>
      <c r="F146" s="2">
        <v>317</v>
      </c>
      <c r="G146" s="7">
        <v>310</v>
      </c>
      <c r="H146" s="7"/>
      <c r="I146" s="7">
        <v>310</v>
      </c>
      <c r="J146" s="7"/>
      <c r="L146" s="8">
        <f t="shared" si="6"/>
        <v>937</v>
      </c>
      <c r="M146" s="6">
        <v>33</v>
      </c>
      <c r="N146" s="2">
        <f t="shared" si="7"/>
        <v>3</v>
      </c>
    </row>
    <row r="147" spans="1:14" x14ac:dyDescent="0.25">
      <c r="A147" s="6">
        <f t="shared" si="8"/>
        <v>144</v>
      </c>
      <c r="B147" s="2" t="s">
        <v>873</v>
      </c>
      <c r="C147" s="2" t="s">
        <v>346</v>
      </c>
      <c r="D147" s="2" t="s">
        <v>891</v>
      </c>
      <c r="E147" s="2" t="s">
        <v>1082</v>
      </c>
      <c r="F147" s="2">
        <v>314</v>
      </c>
      <c r="G147" s="7">
        <v>311</v>
      </c>
      <c r="H147" s="7"/>
      <c r="I147" s="7">
        <v>311</v>
      </c>
      <c r="J147" s="7"/>
      <c r="L147" s="8">
        <f t="shared" si="6"/>
        <v>936</v>
      </c>
      <c r="M147" s="6">
        <v>14</v>
      </c>
      <c r="N147" s="2">
        <f t="shared" si="7"/>
        <v>3</v>
      </c>
    </row>
    <row r="148" spans="1:14" x14ac:dyDescent="0.25">
      <c r="A148" s="6">
        <f t="shared" si="8"/>
        <v>145</v>
      </c>
      <c r="B148" s="2" t="s">
        <v>722</v>
      </c>
      <c r="C148" s="2" t="s">
        <v>355</v>
      </c>
      <c r="D148" s="2" t="s">
        <v>890</v>
      </c>
      <c r="E148" s="2" t="s">
        <v>930</v>
      </c>
      <c r="F148" s="2">
        <v>466</v>
      </c>
      <c r="G148" s="7">
        <v>468</v>
      </c>
      <c r="H148" s="7"/>
      <c r="I148" s="7"/>
      <c r="J148" s="7"/>
      <c r="L148" s="8">
        <f t="shared" si="6"/>
        <v>934</v>
      </c>
      <c r="M148" s="6">
        <v>34</v>
      </c>
      <c r="N148" s="2">
        <f t="shared" si="7"/>
        <v>2</v>
      </c>
    </row>
    <row r="149" spans="1:14" x14ac:dyDescent="0.25">
      <c r="A149" s="6">
        <f t="shared" si="8"/>
        <v>146</v>
      </c>
      <c r="B149" s="2" t="s">
        <v>876</v>
      </c>
      <c r="C149" s="2" t="s">
        <v>348</v>
      </c>
      <c r="D149" s="2" t="s">
        <v>893</v>
      </c>
      <c r="E149" s="2" t="s">
        <v>1085</v>
      </c>
      <c r="F149" s="2">
        <v>311</v>
      </c>
      <c r="G149" s="7">
        <v>306</v>
      </c>
      <c r="H149" s="7"/>
      <c r="I149" s="7">
        <v>316</v>
      </c>
      <c r="J149" s="7"/>
      <c r="L149" s="8">
        <f t="shared" si="6"/>
        <v>933</v>
      </c>
      <c r="M149" s="6">
        <v>6</v>
      </c>
      <c r="N149" s="2">
        <f t="shared" si="7"/>
        <v>3</v>
      </c>
    </row>
    <row r="150" spans="1:14" x14ac:dyDescent="0.25">
      <c r="A150" s="6">
        <f t="shared" si="8"/>
        <v>147</v>
      </c>
      <c r="B150" s="2" t="s">
        <v>1330</v>
      </c>
      <c r="C150" s="2" t="s">
        <v>355</v>
      </c>
      <c r="D150" s="2" t="s">
        <v>888</v>
      </c>
      <c r="E150" s="2" t="s">
        <v>1331</v>
      </c>
      <c r="G150" s="7">
        <v>465</v>
      </c>
      <c r="H150" s="7"/>
      <c r="I150" s="7">
        <v>465</v>
      </c>
      <c r="J150" s="7"/>
      <c r="L150" s="8">
        <f t="shared" si="6"/>
        <v>930</v>
      </c>
      <c r="M150" s="6">
        <v>28</v>
      </c>
      <c r="N150" s="2">
        <f t="shared" si="7"/>
        <v>2</v>
      </c>
    </row>
    <row r="151" spans="1:14" x14ac:dyDescent="0.25">
      <c r="A151" s="6">
        <f t="shared" si="8"/>
        <v>148</v>
      </c>
      <c r="B151" s="2" t="s">
        <v>874</v>
      </c>
      <c r="C151" s="2" t="s">
        <v>356</v>
      </c>
      <c r="D151" s="2" t="s">
        <v>890</v>
      </c>
      <c r="E151" s="2" t="s">
        <v>1083</v>
      </c>
      <c r="F151" s="2">
        <v>313</v>
      </c>
      <c r="G151" s="7">
        <v>315</v>
      </c>
      <c r="H151" s="7"/>
      <c r="I151" s="7">
        <v>301</v>
      </c>
      <c r="J151" s="7"/>
      <c r="L151" s="8">
        <f t="shared" si="6"/>
        <v>929</v>
      </c>
      <c r="M151" s="6">
        <v>35</v>
      </c>
      <c r="N151" s="2">
        <f t="shared" si="7"/>
        <v>3</v>
      </c>
    </row>
    <row r="152" spans="1:14" x14ac:dyDescent="0.25">
      <c r="A152" s="6">
        <f t="shared" si="8"/>
        <v>149</v>
      </c>
      <c r="B152" s="2" t="s">
        <v>1344</v>
      </c>
      <c r="C152" s="2" t="s">
        <v>349</v>
      </c>
      <c r="D152" s="2" t="s">
        <v>890</v>
      </c>
      <c r="E152" s="2" t="s">
        <v>1345</v>
      </c>
      <c r="G152" s="7">
        <v>449</v>
      </c>
      <c r="H152" s="7"/>
      <c r="I152" s="7"/>
      <c r="J152" s="7">
        <v>477</v>
      </c>
      <c r="L152" s="8">
        <f t="shared" si="6"/>
        <v>926</v>
      </c>
      <c r="M152" s="6">
        <v>36</v>
      </c>
      <c r="N152" s="2">
        <f t="shared" si="7"/>
        <v>2</v>
      </c>
    </row>
    <row r="153" spans="1:14" x14ac:dyDescent="0.25">
      <c r="A153" s="6">
        <f t="shared" si="8"/>
        <v>150</v>
      </c>
      <c r="B153" s="2" t="s">
        <v>882</v>
      </c>
      <c r="C153" s="2" t="s">
        <v>348</v>
      </c>
      <c r="D153" s="2" t="s">
        <v>887</v>
      </c>
      <c r="E153" s="2" t="s">
        <v>1091</v>
      </c>
      <c r="F153" s="2">
        <v>305</v>
      </c>
      <c r="G153" s="7">
        <v>305</v>
      </c>
      <c r="H153" s="7"/>
      <c r="I153" s="7">
        <v>314</v>
      </c>
      <c r="J153" s="7"/>
      <c r="L153" s="8">
        <f t="shared" si="6"/>
        <v>924</v>
      </c>
      <c r="M153" s="6">
        <v>44</v>
      </c>
      <c r="N153" s="2">
        <f t="shared" si="7"/>
        <v>3</v>
      </c>
    </row>
    <row r="154" spans="1:14" x14ac:dyDescent="0.25">
      <c r="A154" s="6">
        <f t="shared" si="8"/>
        <v>151</v>
      </c>
      <c r="B154" s="2" t="s">
        <v>1334</v>
      </c>
      <c r="C154" s="2" t="s">
        <v>350</v>
      </c>
      <c r="D154" s="2" t="s">
        <v>887</v>
      </c>
      <c r="E154" s="2" t="s">
        <v>1335</v>
      </c>
      <c r="G154" s="7">
        <v>462</v>
      </c>
      <c r="H154" s="7"/>
      <c r="I154" s="7">
        <v>454</v>
      </c>
      <c r="J154" s="7"/>
      <c r="L154" s="8">
        <f t="shared" si="6"/>
        <v>916</v>
      </c>
      <c r="M154" s="6">
        <v>45</v>
      </c>
      <c r="N154" s="2">
        <f t="shared" si="7"/>
        <v>2</v>
      </c>
    </row>
    <row r="155" spans="1:14" x14ac:dyDescent="0.25">
      <c r="A155" s="6">
        <f t="shared" si="8"/>
        <v>152</v>
      </c>
      <c r="B155" s="2" t="s">
        <v>733</v>
      </c>
      <c r="C155" s="2" t="s">
        <v>344</v>
      </c>
      <c r="D155" s="2" t="s">
        <v>893</v>
      </c>
      <c r="E155" s="2" t="s">
        <v>941</v>
      </c>
      <c r="F155" s="2">
        <v>455</v>
      </c>
      <c r="G155" s="7"/>
      <c r="H155" s="7">
        <v>460</v>
      </c>
      <c r="I155" s="7"/>
      <c r="J155" s="7"/>
      <c r="L155" s="8">
        <f t="shared" si="6"/>
        <v>915</v>
      </c>
      <c r="M155" s="6">
        <v>7</v>
      </c>
      <c r="N155" s="2">
        <f t="shared" si="7"/>
        <v>2</v>
      </c>
    </row>
    <row r="156" spans="1:14" x14ac:dyDescent="0.25">
      <c r="A156" s="6">
        <f t="shared" si="8"/>
        <v>153</v>
      </c>
      <c r="B156" s="2" t="s">
        <v>736</v>
      </c>
      <c r="C156" s="2" t="s">
        <v>354</v>
      </c>
      <c r="D156" s="2" t="s">
        <v>887</v>
      </c>
      <c r="E156" s="2" t="s">
        <v>944</v>
      </c>
      <c r="F156" s="2">
        <v>452</v>
      </c>
      <c r="G156" s="7"/>
      <c r="H156" s="7">
        <v>454</v>
      </c>
      <c r="I156" s="7"/>
      <c r="J156" s="7"/>
      <c r="L156" s="8">
        <f t="shared" si="6"/>
        <v>906</v>
      </c>
      <c r="M156" s="6">
        <v>46</v>
      </c>
      <c r="N156" s="2">
        <f t="shared" si="7"/>
        <v>2</v>
      </c>
    </row>
    <row r="157" spans="1:14" x14ac:dyDescent="0.25">
      <c r="A157" s="6">
        <f t="shared" si="8"/>
        <v>154</v>
      </c>
      <c r="B157" s="2" t="s">
        <v>747</v>
      </c>
      <c r="C157" s="2" t="s">
        <v>352</v>
      </c>
      <c r="D157" s="2" t="s">
        <v>888</v>
      </c>
      <c r="E157" s="2" t="s">
        <v>955</v>
      </c>
      <c r="F157" s="2">
        <v>442</v>
      </c>
      <c r="G157" s="7">
        <v>458</v>
      </c>
      <c r="H157" s="7"/>
      <c r="I157" s="7"/>
      <c r="J157" s="7"/>
      <c r="L157" s="8">
        <f t="shared" si="6"/>
        <v>900</v>
      </c>
      <c r="M157" s="6">
        <v>29</v>
      </c>
      <c r="N157" s="2">
        <f t="shared" si="7"/>
        <v>2</v>
      </c>
    </row>
    <row r="158" spans="1:14" x14ac:dyDescent="0.25">
      <c r="A158" s="6">
        <f t="shared" si="8"/>
        <v>155</v>
      </c>
      <c r="B158" s="2" t="s">
        <v>1683</v>
      </c>
      <c r="C158" s="2" t="s">
        <v>353</v>
      </c>
      <c r="D158" s="2" t="s">
        <v>891</v>
      </c>
      <c r="E158" s="2" t="s">
        <v>1684</v>
      </c>
      <c r="I158" s="7">
        <v>436</v>
      </c>
      <c r="J158" s="7">
        <v>462</v>
      </c>
      <c r="L158" s="8">
        <f t="shared" si="6"/>
        <v>898</v>
      </c>
      <c r="M158" s="6">
        <v>15</v>
      </c>
      <c r="N158" s="2">
        <f t="shared" si="7"/>
        <v>2</v>
      </c>
    </row>
    <row r="159" spans="1:14" x14ac:dyDescent="0.25">
      <c r="A159" s="6">
        <f t="shared" si="8"/>
        <v>156</v>
      </c>
      <c r="B159" s="2" t="s">
        <v>1356</v>
      </c>
      <c r="C159" s="2" t="s">
        <v>355</v>
      </c>
      <c r="D159" s="2" t="s">
        <v>887</v>
      </c>
      <c r="E159" s="2" t="s">
        <v>1357</v>
      </c>
      <c r="G159" s="7">
        <v>433</v>
      </c>
      <c r="H159" s="7"/>
      <c r="I159" s="7"/>
      <c r="J159" s="7">
        <v>464</v>
      </c>
      <c r="L159" s="8">
        <f t="shared" si="6"/>
        <v>897</v>
      </c>
      <c r="M159" s="6">
        <v>47</v>
      </c>
      <c r="N159" s="2">
        <f t="shared" si="7"/>
        <v>2</v>
      </c>
    </row>
    <row r="160" spans="1:14" x14ac:dyDescent="0.25">
      <c r="A160" s="6">
        <f t="shared" si="8"/>
        <v>157</v>
      </c>
      <c r="B160" s="2" t="s">
        <v>1340</v>
      </c>
      <c r="C160" s="2" t="s">
        <v>362</v>
      </c>
      <c r="D160" s="2" t="s">
        <v>891</v>
      </c>
      <c r="E160" s="2" t="s">
        <v>1341</v>
      </c>
      <c r="G160" s="7">
        <v>455</v>
      </c>
      <c r="H160" s="7"/>
      <c r="I160" s="7">
        <v>439</v>
      </c>
      <c r="J160" s="7"/>
      <c r="L160" s="8">
        <f t="shared" si="6"/>
        <v>894</v>
      </c>
      <c r="M160" s="6">
        <v>16</v>
      </c>
      <c r="N160" s="2">
        <f t="shared" si="7"/>
        <v>2</v>
      </c>
    </row>
    <row r="161" spans="1:14" x14ac:dyDescent="0.25">
      <c r="A161" s="6">
        <f t="shared" si="8"/>
        <v>158</v>
      </c>
      <c r="B161" s="2" t="s">
        <v>739</v>
      </c>
      <c r="C161" s="2" t="s">
        <v>356</v>
      </c>
      <c r="D161" s="2" t="s">
        <v>887</v>
      </c>
      <c r="E161" s="2" t="s">
        <v>947</v>
      </c>
      <c r="F161" s="2">
        <v>449</v>
      </c>
      <c r="G161" s="7"/>
      <c r="H161" s="7"/>
      <c r="I161" s="7">
        <v>438</v>
      </c>
      <c r="J161" s="7"/>
      <c r="L161" s="8">
        <f t="shared" si="6"/>
        <v>887</v>
      </c>
      <c r="M161" s="6">
        <v>48</v>
      </c>
      <c r="N161" s="2">
        <f t="shared" si="7"/>
        <v>2</v>
      </c>
    </row>
    <row r="162" spans="1:14" x14ac:dyDescent="0.25">
      <c r="A162" s="6">
        <f t="shared" si="8"/>
        <v>159</v>
      </c>
      <c r="B162" s="2" t="s">
        <v>1493</v>
      </c>
      <c r="C162" s="2" t="s">
        <v>355</v>
      </c>
      <c r="D162" s="2" t="s">
        <v>891</v>
      </c>
      <c r="E162" s="2" t="s">
        <v>1494</v>
      </c>
      <c r="H162" s="7">
        <v>447</v>
      </c>
      <c r="I162" s="7">
        <v>437</v>
      </c>
      <c r="J162" s="7"/>
      <c r="L162" s="8">
        <f t="shared" si="6"/>
        <v>884</v>
      </c>
      <c r="M162" s="6">
        <v>17</v>
      </c>
      <c r="N162" s="2">
        <f t="shared" si="7"/>
        <v>2</v>
      </c>
    </row>
    <row r="163" spans="1:14" x14ac:dyDescent="0.25">
      <c r="A163" s="6">
        <f t="shared" si="8"/>
        <v>160</v>
      </c>
      <c r="B163" s="2" t="s">
        <v>744</v>
      </c>
      <c r="C163" s="2" t="s">
        <v>342</v>
      </c>
      <c r="D163" s="2" t="s">
        <v>890</v>
      </c>
      <c r="E163" s="2" t="s">
        <v>952</v>
      </c>
      <c r="F163" s="2">
        <v>444</v>
      </c>
      <c r="G163" s="7">
        <v>438</v>
      </c>
      <c r="H163" s="7"/>
      <c r="I163" s="7"/>
      <c r="J163" s="7"/>
      <c r="L163" s="8">
        <f t="shared" si="6"/>
        <v>882</v>
      </c>
      <c r="M163" s="6">
        <v>37</v>
      </c>
      <c r="N163" s="2">
        <f t="shared" si="7"/>
        <v>2</v>
      </c>
    </row>
    <row r="164" spans="1:14" x14ac:dyDescent="0.25">
      <c r="A164" s="6">
        <f t="shared" si="8"/>
        <v>160</v>
      </c>
      <c r="B164" s="2" t="s">
        <v>1348</v>
      </c>
      <c r="C164" s="2" t="s">
        <v>362</v>
      </c>
      <c r="D164" s="2" t="s">
        <v>888</v>
      </c>
      <c r="E164" s="2" t="s">
        <v>1349</v>
      </c>
      <c r="G164" s="7">
        <v>440</v>
      </c>
      <c r="H164" s="7"/>
      <c r="I164" s="7">
        <v>442</v>
      </c>
      <c r="J164" s="7"/>
      <c r="L164" s="8">
        <f t="shared" si="6"/>
        <v>882</v>
      </c>
      <c r="M164" s="6">
        <v>30</v>
      </c>
      <c r="N164" s="2">
        <f t="shared" si="7"/>
        <v>2</v>
      </c>
    </row>
    <row r="165" spans="1:14" x14ac:dyDescent="0.25">
      <c r="A165" s="6">
        <f t="shared" si="8"/>
        <v>162</v>
      </c>
      <c r="B165" s="2" t="s">
        <v>753</v>
      </c>
      <c r="C165" s="2" t="s">
        <v>342</v>
      </c>
      <c r="D165" s="2" t="s">
        <v>887</v>
      </c>
      <c r="E165" s="2" t="s">
        <v>961</v>
      </c>
      <c r="F165" s="2">
        <v>436</v>
      </c>
      <c r="G165" s="7"/>
      <c r="H165" s="7">
        <v>445</v>
      </c>
      <c r="I165" s="7"/>
      <c r="J165" s="7"/>
      <c r="L165" s="8">
        <f t="shared" si="6"/>
        <v>881</v>
      </c>
      <c r="M165" s="6">
        <v>49</v>
      </c>
      <c r="N165" s="2">
        <f t="shared" si="7"/>
        <v>2</v>
      </c>
    </row>
    <row r="166" spans="1:14" x14ac:dyDescent="0.25">
      <c r="A166" s="6">
        <f t="shared" si="8"/>
        <v>163</v>
      </c>
      <c r="B166" s="2" t="s">
        <v>734</v>
      </c>
      <c r="C166" s="2" t="s">
        <v>355</v>
      </c>
      <c r="D166" s="2" t="s">
        <v>887</v>
      </c>
      <c r="E166" s="2" t="s">
        <v>942</v>
      </c>
      <c r="F166" s="2">
        <v>454</v>
      </c>
      <c r="G166" s="7"/>
      <c r="H166" s="7"/>
      <c r="I166" s="7">
        <v>425</v>
      </c>
      <c r="J166" s="7"/>
      <c r="L166" s="8">
        <f t="shared" si="6"/>
        <v>879</v>
      </c>
      <c r="M166" s="6">
        <v>50</v>
      </c>
      <c r="N166" s="2">
        <f t="shared" si="7"/>
        <v>2</v>
      </c>
    </row>
    <row r="167" spans="1:14" x14ac:dyDescent="0.25">
      <c r="A167" s="6">
        <f t="shared" si="8"/>
        <v>164</v>
      </c>
      <c r="B167" s="2" t="s">
        <v>771</v>
      </c>
      <c r="C167" s="2" t="s">
        <v>350</v>
      </c>
      <c r="D167" s="2" t="s">
        <v>888</v>
      </c>
      <c r="E167" s="2" t="s">
        <v>979</v>
      </c>
      <c r="F167" s="2">
        <v>417</v>
      </c>
      <c r="G167" s="7"/>
      <c r="H167" s="7"/>
      <c r="I167" s="7"/>
      <c r="J167" s="7">
        <v>455</v>
      </c>
      <c r="L167" s="8">
        <f t="shared" si="6"/>
        <v>872</v>
      </c>
      <c r="M167" s="6">
        <v>31</v>
      </c>
      <c r="N167" s="2">
        <f t="shared" si="7"/>
        <v>2</v>
      </c>
    </row>
    <row r="168" spans="1:14" x14ac:dyDescent="0.25">
      <c r="A168" s="6">
        <f t="shared" si="8"/>
        <v>165</v>
      </c>
      <c r="B168" s="2" t="s">
        <v>1360</v>
      </c>
      <c r="C168" s="2" t="s">
        <v>360</v>
      </c>
      <c r="D168" s="2" t="s">
        <v>890</v>
      </c>
      <c r="E168" s="2" t="s">
        <v>1361</v>
      </c>
      <c r="G168" s="7">
        <v>429</v>
      </c>
      <c r="H168" s="7">
        <v>441</v>
      </c>
      <c r="I168" s="7"/>
      <c r="J168" s="7"/>
      <c r="L168" s="8">
        <f t="shared" si="6"/>
        <v>870</v>
      </c>
      <c r="M168" s="6">
        <v>38</v>
      </c>
      <c r="N168" s="2">
        <f t="shared" si="7"/>
        <v>2</v>
      </c>
    </row>
    <row r="169" spans="1:14" x14ac:dyDescent="0.25">
      <c r="A169" s="6">
        <f t="shared" si="8"/>
        <v>165</v>
      </c>
      <c r="B169" s="2" t="s">
        <v>751</v>
      </c>
      <c r="C169" s="2" t="s">
        <v>359</v>
      </c>
      <c r="D169" s="2" t="s">
        <v>890</v>
      </c>
      <c r="E169" s="2" t="s">
        <v>959</v>
      </c>
      <c r="F169" s="2">
        <v>437</v>
      </c>
      <c r="G169" s="7"/>
      <c r="H169" s="7"/>
      <c r="I169" s="7">
        <v>433</v>
      </c>
      <c r="J169" s="7"/>
      <c r="L169" s="8">
        <f t="shared" si="6"/>
        <v>870</v>
      </c>
      <c r="M169" s="6">
        <v>39</v>
      </c>
      <c r="N169" s="2">
        <f t="shared" si="7"/>
        <v>2</v>
      </c>
    </row>
    <row r="170" spans="1:14" x14ac:dyDescent="0.25">
      <c r="A170" s="6">
        <f t="shared" si="8"/>
        <v>167</v>
      </c>
      <c r="B170" s="2" t="s">
        <v>757</v>
      </c>
      <c r="C170" s="2" t="s">
        <v>361</v>
      </c>
      <c r="D170" s="2" t="s">
        <v>888</v>
      </c>
      <c r="E170" s="2" t="s">
        <v>965</v>
      </c>
      <c r="F170" s="2">
        <v>431</v>
      </c>
      <c r="G170" s="7">
        <v>435</v>
      </c>
      <c r="H170" s="7"/>
      <c r="I170" s="7"/>
      <c r="J170" s="7"/>
      <c r="L170" s="8">
        <f t="shared" si="6"/>
        <v>866</v>
      </c>
      <c r="M170" s="6">
        <v>32</v>
      </c>
      <c r="N170" s="2">
        <f t="shared" si="7"/>
        <v>2</v>
      </c>
    </row>
    <row r="171" spans="1:14" x14ac:dyDescent="0.25">
      <c r="A171" s="6">
        <f t="shared" si="8"/>
        <v>168</v>
      </c>
      <c r="B171" s="2" t="s">
        <v>1376</v>
      </c>
      <c r="C171" s="2" t="s">
        <v>348</v>
      </c>
      <c r="D171" s="2" t="s">
        <v>887</v>
      </c>
      <c r="E171" s="2" t="s">
        <v>1377</v>
      </c>
      <c r="G171" s="7">
        <v>417</v>
      </c>
      <c r="H171" s="7"/>
      <c r="I171" s="7">
        <v>445</v>
      </c>
      <c r="J171" s="7"/>
      <c r="L171" s="8">
        <f t="shared" si="6"/>
        <v>862</v>
      </c>
      <c r="M171" s="6">
        <v>51</v>
      </c>
      <c r="N171" s="2">
        <f t="shared" si="7"/>
        <v>2</v>
      </c>
    </row>
    <row r="172" spans="1:14" x14ac:dyDescent="0.25">
      <c r="A172" s="6">
        <f t="shared" si="8"/>
        <v>168</v>
      </c>
      <c r="B172" s="2" t="s">
        <v>758</v>
      </c>
      <c r="C172" s="2" t="s">
        <v>355</v>
      </c>
      <c r="D172" s="2" t="s">
        <v>892</v>
      </c>
      <c r="E172" s="2" t="s">
        <v>966</v>
      </c>
      <c r="F172" s="2">
        <v>430</v>
      </c>
      <c r="G172" s="7"/>
      <c r="H172" s="7">
        <v>432</v>
      </c>
      <c r="I172" s="7"/>
      <c r="J172" s="7"/>
      <c r="L172" s="8">
        <f t="shared" si="6"/>
        <v>862</v>
      </c>
      <c r="M172" s="6">
        <v>14</v>
      </c>
      <c r="N172" s="2">
        <f t="shared" si="7"/>
        <v>2</v>
      </c>
    </row>
    <row r="173" spans="1:14" x14ac:dyDescent="0.25">
      <c r="A173" s="6">
        <f t="shared" si="8"/>
        <v>170</v>
      </c>
      <c r="B173" s="2" t="s">
        <v>1695</v>
      </c>
      <c r="C173" s="2" t="s">
        <v>346</v>
      </c>
      <c r="D173" s="2" t="s">
        <v>888</v>
      </c>
      <c r="E173" s="2" t="s">
        <v>1696</v>
      </c>
      <c r="I173" s="7">
        <v>404</v>
      </c>
      <c r="J173" s="7">
        <v>454</v>
      </c>
      <c r="L173" s="8">
        <f t="shared" si="6"/>
        <v>858</v>
      </c>
      <c r="M173" s="6">
        <v>33</v>
      </c>
      <c r="N173" s="2">
        <f t="shared" si="7"/>
        <v>2</v>
      </c>
    </row>
    <row r="174" spans="1:14" x14ac:dyDescent="0.25">
      <c r="A174" s="6">
        <f t="shared" si="8"/>
        <v>171</v>
      </c>
      <c r="B174" s="2" t="s">
        <v>776</v>
      </c>
      <c r="C174" s="2" t="s">
        <v>346</v>
      </c>
      <c r="D174" s="2" t="s">
        <v>887</v>
      </c>
      <c r="E174" s="2" t="s">
        <v>984</v>
      </c>
      <c r="F174" s="2">
        <v>412</v>
      </c>
      <c r="G174" s="7">
        <v>445</v>
      </c>
      <c r="H174" s="7"/>
      <c r="I174" s="7"/>
      <c r="J174" s="7"/>
      <c r="L174" s="8">
        <f t="shared" si="6"/>
        <v>857</v>
      </c>
      <c r="M174" s="6">
        <v>52</v>
      </c>
      <c r="N174" s="2">
        <f t="shared" si="7"/>
        <v>2</v>
      </c>
    </row>
    <row r="175" spans="1:14" x14ac:dyDescent="0.25">
      <c r="A175" s="6">
        <f t="shared" si="8"/>
        <v>171</v>
      </c>
      <c r="B175" s="2" t="s">
        <v>748</v>
      </c>
      <c r="C175" s="2" t="s">
        <v>354</v>
      </c>
      <c r="D175" s="2" t="s">
        <v>890</v>
      </c>
      <c r="E175" s="2" t="s">
        <v>956</v>
      </c>
      <c r="F175" s="2">
        <v>440</v>
      </c>
      <c r="G175" s="7">
        <v>417</v>
      </c>
      <c r="H175" s="7"/>
      <c r="I175" s="7"/>
      <c r="J175" s="7"/>
      <c r="L175" s="8">
        <f t="shared" si="6"/>
        <v>857</v>
      </c>
      <c r="M175" s="6">
        <v>40</v>
      </c>
      <c r="N175" s="2">
        <f t="shared" si="7"/>
        <v>2</v>
      </c>
    </row>
    <row r="176" spans="1:14" x14ac:dyDescent="0.25">
      <c r="A176" s="6">
        <f t="shared" si="8"/>
        <v>173</v>
      </c>
      <c r="B176" s="2" t="s">
        <v>1499</v>
      </c>
      <c r="C176" s="2" t="s">
        <v>364</v>
      </c>
      <c r="D176" s="2" t="s">
        <v>887</v>
      </c>
      <c r="E176" s="2" t="s">
        <v>1500</v>
      </c>
      <c r="H176" s="7">
        <v>440</v>
      </c>
      <c r="I176" s="7">
        <v>408</v>
      </c>
      <c r="J176" s="7"/>
      <c r="L176" s="8">
        <f t="shared" si="6"/>
        <v>848</v>
      </c>
      <c r="M176" s="6">
        <v>53</v>
      </c>
      <c r="N176" s="2">
        <f t="shared" si="7"/>
        <v>2</v>
      </c>
    </row>
    <row r="177" spans="1:14" x14ac:dyDescent="0.25">
      <c r="A177" s="6">
        <f t="shared" si="8"/>
        <v>173</v>
      </c>
      <c r="B177" s="2" t="s">
        <v>1362</v>
      </c>
      <c r="C177" s="2" t="s">
        <v>362</v>
      </c>
      <c r="D177" s="2" t="s">
        <v>892</v>
      </c>
      <c r="E177" s="2" t="s">
        <v>1363</v>
      </c>
      <c r="G177" s="7">
        <v>427</v>
      </c>
      <c r="H177" s="7"/>
      <c r="I177" s="7">
        <v>421</v>
      </c>
      <c r="J177" s="7"/>
      <c r="L177" s="8">
        <f t="shared" si="6"/>
        <v>848</v>
      </c>
      <c r="M177" s="6">
        <v>15</v>
      </c>
      <c r="N177" s="2">
        <f t="shared" si="7"/>
        <v>2</v>
      </c>
    </row>
    <row r="178" spans="1:14" x14ac:dyDescent="0.25">
      <c r="A178" s="6">
        <f t="shared" si="8"/>
        <v>175</v>
      </c>
      <c r="B178" s="2" t="s">
        <v>1382</v>
      </c>
      <c r="C178" s="2" t="s">
        <v>346</v>
      </c>
      <c r="D178" s="2" t="s">
        <v>888</v>
      </c>
      <c r="E178" s="2" t="s">
        <v>1383</v>
      </c>
      <c r="G178" s="7">
        <v>410</v>
      </c>
      <c r="H178" s="7">
        <v>436</v>
      </c>
      <c r="I178" s="7"/>
      <c r="J178" s="7"/>
      <c r="L178" s="8">
        <f t="shared" si="6"/>
        <v>846</v>
      </c>
      <c r="M178" s="6">
        <v>34</v>
      </c>
      <c r="N178" s="2">
        <f t="shared" si="7"/>
        <v>2</v>
      </c>
    </row>
    <row r="179" spans="1:14" x14ac:dyDescent="0.25">
      <c r="A179" s="6">
        <f t="shared" si="8"/>
        <v>176</v>
      </c>
      <c r="B179" s="2" t="s">
        <v>762</v>
      </c>
      <c r="C179" s="2" t="s">
        <v>361</v>
      </c>
      <c r="D179" s="2" t="s">
        <v>890</v>
      </c>
      <c r="E179" s="2" t="s">
        <v>970</v>
      </c>
      <c r="F179" s="2">
        <v>426</v>
      </c>
      <c r="G179" s="7">
        <v>419</v>
      </c>
      <c r="H179" s="7"/>
      <c r="I179" s="7"/>
      <c r="J179" s="7"/>
      <c r="L179" s="8">
        <f t="shared" si="6"/>
        <v>845</v>
      </c>
      <c r="M179" s="6">
        <v>41</v>
      </c>
      <c r="N179" s="2">
        <f t="shared" si="7"/>
        <v>2</v>
      </c>
    </row>
    <row r="180" spans="1:14" x14ac:dyDescent="0.25">
      <c r="A180" s="6">
        <f t="shared" si="8"/>
        <v>177</v>
      </c>
      <c r="B180" s="2" t="s">
        <v>760</v>
      </c>
      <c r="C180" s="2" t="s">
        <v>355</v>
      </c>
      <c r="D180" s="2" t="s">
        <v>888</v>
      </c>
      <c r="E180" s="2" t="s">
        <v>968</v>
      </c>
      <c r="F180" s="2">
        <v>428</v>
      </c>
      <c r="G180" s="7">
        <v>414</v>
      </c>
      <c r="H180" s="7"/>
      <c r="I180" s="7"/>
      <c r="J180" s="7"/>
      <c r="L180" s="8">
        <f t="shared" si="6"/>
        <v>842</v>
      </c>
      <c r="M180" s="6">
        <v>35</v>
      </c>
      <c r="N180" s="2">
        <f t="shared" si="7"/>
        <v>2</v>
      </c>
    </row>
    <row r="181" spans="1:14" x14ac:dyDescent="0.25">
      <c r="A181" s="6">
        <f t="shared" si="8"/>
        <v>177</v>
      </c>
      <c r="B181" s="2" t="s">
        <v>1697</v>
      </c>
      <c r="C181" s="2" t="s">
        <v>357</v>
      </c>
      <c r="D181" s="2" t="s">
        <v>891</v>
      </c>
      <c r="E181" s="2" t="s">
        <v>1698</v>
      </c>
      <c r="I181" s="7">
        <v>400</v>
      </c>
      <c r="J181" s="7">
        <v>442</v>
      </c>
      <c r="L181" s="8">
        <f t="shared" si="6"/>
        <v>842</v>
      </c>
      <c r="M181" s="6">
        <v>18</v>
      </c>
      <c r="N181" s="2">
        <f t="shared" si="7"/>
        <v>2</v>
      </c>
    </row>
    <row r="182" spans="1:14" x14ac:dyDescent="0.25">
      <c r="A182" s="6">
        <f t="shared" si="8"/>
        <v>179</v>
      </c>
      <c r="B182" s="2" t="s">
        <v>1509</v>
      </c>
      <c r="C182" s="2" t="s">
        <v>349</v>
      </c>
      <c r="D182" s="2" t="s">
        <v>887</v>
      </c>
      <c r="E182" s="2" t="s">
        <v>1510</v>
      </c>
      <c r="H182" s="7">
        <v>415</v>
      </c>
      <c r="I182" s="7"/>
      <c r="J182" s="7">
        <v>418</v>
      </c>
      <c r="L182" s="8">
        <f t="shared" si="6"/>
        <v>833</v>
      </c>
      <c r="M182" s="6">
        <v>54</v>
      </c>
      <c r="N182" s="2">
        <f t="shared" si="7"/>
        <v>2</v>
      </c>
    </row>
    <row r="183" spans="1:14" x14ac:dyDescent="0.25">
      <c r="A183" s="6">
        <f t="shared" si="8"/>
        <v>179</v>
      </c>
      <c r="B183" s="2" t="s">
        <v>1511</v>
      </c>
      <c r="C183" s="2" t="s">
        <v>342</v>
      </c>
      <c r="D183" s="2" t="s">
        <v>888</v>
      </c>
      <c r="E183" s="2" t="s">
        <v>1512</v>
      </c>
      <c r="H183" s="7">
        <v>414</v>
      </c>
      <c r="I183" s="7"/>
      <c r="J183" s="7">
        <v>419</v>
      </c>
      <c r="L183" s="8">
        <f t="shared" si="6"/>
        <v>833</v>
      </c>
      <c r="M183" s="6">
        <v>36</v>
      </c>
      <c r="N183" s="2">
        <f t="shared" si="7"/>
        <v>2</v>
      </c>
    </row>
    <row r="184" spans="1:14" x14ac:dyDescent="0.25">
      <c r="A184" s="6">
        <f t="shared" si="8"/>
        <v>181</v>
      </c>
      <c r="B184" s="2" t="s">
        <v>777</v>
      </c>
      <c r="C184" s="2" t="s">
        <v>351</v>
      </c>
      <c r="D184" s="2" t="s">
        <v>890</v>
      </c>
      <c r="E184" s="2" t="s">
        <v>985</v>
      </c>
      <c r="F184" s="2">
        <v>412</v>
      </c>
      <c r="G184" s="7"/>
      <c r="H184" s="7"/>
      <c r="I184" s="7">
        <v>410</v>
      </c>
      <c r="J184" s="7"/>
      <c r="L184" s="8">
        <f t="shared" si="6"/>
        <v>822</v>
      </c>
      <c r="M184" s="6">
        <v>42</v>
      </c>
      <c r="N184" s="2">
        <f t="shared" si="7"/>
        <v>2</v>
      </c>
    </row>
    <row r="185" spans="1:14" x14ac:dyDescent="0.25">
      <c r="A185" s="6">
        <f t="shared" si="8"/>
        <v>182</v>
      </c>
      <c r="B185" s="2" t="s">
        <v>1386</v>
      </c>
      <c r="C185" s="2" t="s">
        <v>343</v>
      </c>
      <c r="D185" s="2" t="s">
        <v>887</v>
      </c>
      <c r="E185" s="2" t="s">
        <v>1387</v>
      </c>
      <c r="G185" s="7">
        <v>408</v>
      </c>
      <c r="H185" s="7">
        <v>412</v>
      </c>
      <c r="I185" s="7"/>
      <c r="J185" s="7"/>
      <c r="L185" s="8">
        <f t="shared" si="6"/>
        <v>820</v>
      </c>
      <c r="M185" s="6">
        <v>55</v>
      </c>
      <c r="N185" s="2">
        <f t="shared" si="7"/>
        <v>2</v>
      </c>
    </row>
    <row r="186" spans="1:14" x14ac:dyDescent="0.25">
      <c r="A186" s="6">
        <f t="shared" si="8"/>
        <v>183</v>
      </c>
      <c r="B186" s="2" t="s">
        <v>772</v>
      </c>
      <c r="C186" s="2" t="s">
        <v>356</v>
      </c>
      <c r="D186" s="2" t="s">
        <v>891</v>
      </c>
      <c r="E186" s="2" t="s">
        <v>980</v>
      </c>
      <c r="F186" s="2">
        <v>416</v>
      </c>
      <c r="G186" s="7"/>
      <c r="H186" s="7"/>
      <c r="I186" s="7">
        <v>398</v>
      </c>
      <c r="J186" s="7"/>
      <c r="L186" s="8">
        <f t="shared" si="6"/>
        <v>814</v>
      </c>
      <c r="M186" s="6">
        <v>19</v>
      </c>
      <c r="N186" s="2">
        <f t="shared" si="7"/>
        <v>2</v>
      </c>
    </row>
    <row r="187" spans="1:14" x14ac:dyDescent="0.25">
      <c r="A187" s="6">
        <f t="shared" si="8"/>
        <v>184</v>
      </c>
      <c r="B187" s="2" t="s">
        <v>800</v>
      </c>
      <c r="C187" s="2" t="s">
        <v>350</v>
      </c>
      <c r="D187" s="2" t="s">
        <v>891</v>
      </c>
      <c r="E187" s="2" t="s">
        <v>1009</v>
      </c>
      <c r="F187" s="2">
        <v>387</v>
      </c>
      <c r="G187" s="7">
        <v>412</v>
      </c>
      <c r="H187" s="7"/>
      <c r="I187" s="7"/>
      <c r="J187" s="7"/>
      <c r="L187" s="8">
        <f t="shared" si="6"/>
        <v>799</v>
      </c>
      <c r="M187" s="6">
        <v>20</v>
      </c>
      <c r="N187" s="2">
        <f t="shared" si="7"/>
        <v>2</v>
      </c>
    </row>
    <row r="188" spans="1:14" x14ac:dyDescent="0.25">
      <c r="A188" s="6">
        <f t="shared" si="8"/>
        <v>185</v>
      </c>
      <c r="B188" s="2" t="s">
        <v>784</v>
      </c>
      <c r="C188" s="2" t="s">
        <v>361</v>
      </c>
      <c r="D188" s="2" t="s">
        <v>888</v>
      </c>
      <c r="E188" s="2" t="s">
        <v>992</v>
      </c>
      <c r="F188" s="2">
        <v>404</v>
      </c>
      <c r="G188" s="7"/>
      <c r="H188" s="7"/>
      <c r="I188" s="7">
        <v>392</v>
      </c>
      <c r="J188" s="7"/>
      <c r="L188" s="8">
        <f t="shared" si="6"/>
        <v>796</v>
      </c>
      <c r="M188" s="6">
        <v>37</v>
      </c>
      <c r="N188" s="2">
        <f t="shared" si="7"/>
        <v>2</v>
      </c>
    </row>
    <row r="189" spans="1:14" x14ac:dyDescent="0.25">
      <c r="A189" s="6">
        <f t="shared" si="8"/>
        <v>186</v>
      </c>
      <c r="B189" s="2" t="s">
        <v>818</v>
      </c>
      <c r="C189" s="2" t="s">
        <v>360</v>
      </c>
      <c r="D189" s="2" t="s">
        <v>887</v>
      </c>
      <c r="E189" s="2" t="s">
        <v>1027</v>
      </c>
      <c r="F189" s="2">
        <v>369</v>
      </c>
      <c r="G189" s="7"/>
      <c r="H189" s="7">
        <v>424</v>
      </c>
      <c r="I189" s="7"/>
      <c r="J189" s="7"/>
      <c r="L189" s="8">
        <f t="shared" si="6"/>
        <v>793</v>
      </c>
      <c r="M189" s="6">
        <v>56</v>
      </c>
      <c r="N189" s="2">
        <f t="shared" si="7"/>
        <v>2</v>
      </c>
    </row>
    <row r="190" spans="1:14" x14ac:dyDescent="0.25">
      <c r="A190" s="6">
        <f t="shared" si="8"/>
        <v>187</v>
      </c>
      <c r="B190" s="2" t="s">
        <v>1507</v>
      </c>
      <c r="C190" s="2" t="s">
        <v>356</v>
      </c>
      <c r="D190" s="2" t="s">
        <v>890</v>
      </c>
      <c r="E190" s="2" t="s">
        <v>1508</v>
      </c>
      <c r="H190" s="7">
        <v>425</v>
      </c>
      <c r="I190" s="7">
        <v>367</v>
      </c>
      <c r="J190" s="7"/>
      <c r="L190" s="8">
        <f t="shared" si="6"/>
        <v>792</v>
      </c>
      <c r="M190" s="6">
        <v>43</v>
      </c>
      <c r="N190" s="2">
        <f t="shared" si="7"/>
        <v>2</v>
      </c>
    </row>
    <row r="191" spans="1:14" x14ac:dyDescent="0.25">
      <c r="A191" s="6">
        <f t="shared" si="8"/>
        <v>188</v>
      </c>
      <c r="B191" s="2" t="s">
        <v>1390</v>
      </c>
      <c r="C191" s="2" t="s">
        <v>359</v>
      </c>
      <c r="D191" s="2" t="s">
        <v>888</v>
      </c>
      <c r="E191" s="2" t="s">
        <v>1391</v>
      </c>
      <c r="G191" s="7">
        <v>404</v>
      </c>
      <c r="H191" s="7"/>
      <c r="I191" s="7">
        <v>384</v>
      </c>
      <c r="J191" s="7"/>
      <c r="L191" s="8">
        <f t="shared" si="6"/>
        <v>788</v>
      </c>
      <c r="M191" s="6">
        <v>38</v>
      </c>
      <c r="N191" s="2">
        <f t="shared" si="7"/>
        <v>2</v>
      </c>
    </row>
    <row r="192" spans="1:14" x14ac:dyDescent="0.25">
      <c r="A192" s="6">
        <f t="shared" si="8"/>
        <v>189</v>
      </c>
      <c r="B192" s="2" t="s">
        <v>793</v>
      </c>
      <c r="C192" s="2" t="s">
        <v>352</v>
      </c>
      <c r="D192" s="2" t="s">
        <v>891</v>
      </c>
      <c r="E192" s="2" t="s">
        <v>1002</v>
      </c>
      <c r="F192" s="2">
        <v>395</v>
      </c>
      <c r="G192" s="7">
        <v>391</v>
      </c>
      <c r="H192" s="7"/>
      <c r="I192" s="7"/>
      <c r="J192" s="7"/>
      <c r="L192" s="8">
        <f t="shared" si="6"/>
        <v>786</v>
      </c>
      <c r="M192" s="6">
        <v>21</v>
      </c>
      <c r="N192" s="2">
        <f t="shared" si="7"/>
        <v>2</v>
      </c>
    </row>
    <row r="193" spans="1:14" x14ac:dyDescent="0.25">
      <c r="A193" s="6">
        <f t="shared" si="8"/>
        <v>190</v>
      </c>
      <c r="B193" s="2" t="s">
        <v>787</v>
      </c>
      <c r="C193" s="2" t="s">
        <v>349</v>
      </c>
      <c r="D193" s="2" t="s">
        <v>893</v>
      </c>
      <c r="E193" s="2" t="s">
        <v>995</v>
      </c>
      <c r="F193" s="2">
        <v>401</v>
      </c>
      <c r="G193" s="7"/>
      <c r="H193" s="7"/>
      <c r="I193" s="7">
        <v>381</v>
      </c>
      <c r="J193" s="7"/>
      <c r="L193" s="8">
        <f t="shared" si="6"/>
        <v>782</v>
      </c>
      <c r="M193" s="6">
        <v>8</v>
      </c>
      <c r="N193" s="2">
        <f t="shared" si="7"/>
        <v>2</v>
      </c>
    </row>
    <row r="194" spans="1:14" x14ac:dyDescent="0.25">
      <c r="A194" s="6">
        <f t="shared" si="8"/>
        <v>191</v>
      </c>
      <c r="B194" s="2" t="s">
        <v>821</v>
      </c>
      <c r="C194" s="2" t="s">
        <v>342</v>
      </c>
      <c r="D194" s="2" t="s">
        <v>888</v>
      </c>
      <c r="E194" s="2" t="s">
        <v>1030</v>
      </c>
      <c r="F194" s="2">
        <v>366</v>
      </c>
      <c r="G194" s="7"/>
      <c r="H194" s="7">
        <v>413</v>
      </c>
      <c r="I194" s="7"/>
      <c r="J194" s="7"/>
      <c r="L194" s="8">
        <f t="shared" si="6"/>
        <v>779</v>
      </c>
      <c r="M194" s="6">
        <v>39</v>
      </c>
      <c r="N194" s="2">
        <f t="shared" si="7"/>
        <v>2</v>
      </c>
    </row>
    <row r="195" spans="1:14" x14ac:dyDescent="0.25">
      <c r="A195" s="6">
        <f t="shared" si="8"/>
        <v>192</v>
      </c>
      <c r="B195" s="2" t="s">
        <v>1412</v>
      </c>
      <c r="C195" s="2" t="s">
        <v>343</v>
      </c>
      <c r="D195" s="2" t="s">
        <v>887</v>
      </c>
      <c r="E195" s="2" t="s">
        <v>1413</v>
      </c>
      <c r="G195" s="7">
        <v>372</v>
      </c>
      <c r="H195" s="7"/>
      <c r="I195" s="7"/>
      <c r="J195" s="7">
        <v>406</v>
      </c>
      <c r="L195" s="8">
        <f t="shared" si="6"/>
        <v>778</v>
      </c>
      <c r="M195" s="6">
        <v>57</v>
      </c>
      <c r="N195" s="2">
        <f t="shared" si="7"/>
        <v>2</v>
      </c>
    </row>
    <row r="196" spans="1:14" x14ac:dyDescent="0.25">
      <c r="A196" s="6">
        <f t="shared" si="8"/>
        <v>192</v>
      </c>
      <c r="B196" s="2" t="s">
        <v>1491</v>
      </c>
      <c r="C196" s="2" t="s">
        <v>355</v>
      </c>
      <c r="D196" s="2" t="s">
        <v>891</v>
      </c>
      <c r="E196" s="2" t="s">
        <v>1492</v>
      </c>
      <c r="H196" s="7">
        <v>450</v>
      </c>
      <c r="I196" s="7">
        <v>328</v>
      </c>
      <c r="J196" s="7"/>
      <c r="L196" s="8">
        <f t="shared" ref="L196:L259" si="9">SUM(F196:K196)</f>
        <v>778</v>
      </c>
      <c r="M196" s="6">
        <v>22</v>
      </c>
      <c r="N196" s="2">
        <f t="shared" ref="N196:N259" si="10">COUNT(F196:J196)</f>
        <v>2</v>
      </c>
    </row>
    <row r="197" spans="1:14" x14ac:dyDescent="0.25">
      <c r="A197" s="6">
        <f t="shared" ref="A197:A260" si="11">RANK(L197,$L$4:$L$373,0)</f>
        <v>194</v>
      </c>
      <c r="B197" s="2" t="s">
        <v>1715</v>
      </c>
      <c r="C197" s="2" t="s">
        <v>357</v>
      </c>
      <c r="D197" s="2" t="s">
        <v>891</v>
      </c>
      <c r="E197" s="2" t="s">
        <v>1716</v>
      </c>
      <c r="I197" s="7">
        <v>361</v>
      </c>
      <c r="J197" s="7">
        <v>416</v>
      </c>
      <c r="L197" s="8">
        <f t="shared" si="9"/>
        <v>777</v>
      </c>
      <c r="M197" s="6">
        <v>23</v>
      </c>
      <c r="N197" s="2">
        <f t="shared" si="10"/>
        <v>2</v>
      </c>
    </row>
    <row r="198" spans="1:14" x14ac:dyDescent="0.25">
      <c r="A198" s="6">
        <f t="shared" si="11"/>
        <v>195</v>
      </c>
      <c r="B198" s="2" t="s">
        <v>756</v>
      </c>
      <c r="C198" s="2" t="s">
        <v>350</v>
      </c>
      <c r="D198" s="2" t="s">
        <v>891</v>
      </c>
      <c r="E198" s="2" t="s">
        <v>964</v>
      </c>
      <c r="F198" s="2">
        <v>433</v>
      </c>
      <c r="G198" s="7"/>
      <c r="H198" s="7"/>
      <c r="I198" s="7">
        <v>343</v>
      </c>
      <c r="J198" s="7"/>
      <c r="L198" s="8">
        <f t="shared" si="9"/>
        <v>776</v>
      </c>
      <c r="M198" s="6">
        <v>24</v>
      </c>
      <c r="N198" s="2">
        <f t="shared" si="10"/>
        <v>2</v>
      </c>
    </row>
    <row r="199" spans="1:14" x14ac:dyDescent="0.25">
      <c r="A199" s="6">
        <f t="shared" si="11"/>
        <v>196</v>
      </c>
      <c r="B199" s="2" t="s">
        <v>1723</v>
      </c>
      <c r="C199" s="2" t="s">
        <v>351</v>
      </c>
      <c r="D199" s="2" t="s">
        <v>888</v>
      </c>
      <c r="E199" s="2" t="s">
        <v>1724</v>
      </c>
      <c r="I199" s="7">
        <v>353</v>
      </c>
      <c r="J199" s="7">
        <v>418</v>
      </c>
      <c r="L199" s="8">
        <f t="shared" si="9"/>
        <v>771</v>
      </c>
      <c r="M199" s="6">
        <v>40</v>
      </c>
      <c r="N199" s="2">
        <f t="shared" si="10"/>
        <v>2</v>
      </c>
    </row>
    <row r="200" spans="1:14" x14ac:dyDescent="0.25">
      <c r="A200" s="6">
        <f t="shared" si="11"/>
        <v>197</v>
      </c>
      <c r="B200" s="2" t="s">
        <v>801</v>
      </c>
      <c r="C200" s="2" t="s">
        <v>352</v>
      </c>
      <c r="D200" s="2" t="s">
        <v>891</v>
      </c>
      <c r="E200" s="2" t="s">
        <v>1010</v>
      </c>
      <c r="F200" s="2">
        <v>386</v>
      </c>
      <c r="G200" s="7"/>
      <c r="H200" s="7"/>
      <c r="I200" s="7">
        <v>377</v>
      </c>
      <c r="J200" s="7"/>
      <c r="L200" s="8">
        <f t="shared" si="9"/>
        <v>763</v>
      </c>
      <c r="M200" s="6">
        <v>25</v>
      </c>
      <c r="N200" s="2">
        <f t="shared" si="10"/>
        <v>2</v>
      </c>
    </row>
    <row r="201" spans="1:14" x14ac:dyDescent="0.25">
      <c r="A201" s="6">
        <f t="shared" si="11"/>
        <v>198</v>
      </c>
      <c r="B201" s="2" t="s">
        <v>832</v>
      </c>
      <c r="C201" s="2" t="s">
        <v>356</v>
      </c>
      <c r="D201" s="2" t="s">
        <v>890</v>
      </c>
      <c r="E201" s="2" t="s">
        <v>1041</v>
      </c>
      <c r="F201" s="2">
        <v>355</v>
      </c>
      <c r="G201" s="7"/>
      <c r="H201" s="7">
        <v>407</v>
      </c>
      <c r="I201" s="7"/>
      <c r="J201" s="7"/>
      <c r="L201" s="8">
        <f t="shared" si="9"/>
        <v>762</v>
      </c>
      <c r="M201" s="6">
        <v>44</v>
      </c>
      <c r="N201" s="2">
        <f t="shared" si="10"/>
        <v>2</v>
      </c>
    </row>
    <row r="202" spans="1:14" x14ac:dyDescent="0.25">
      <c r="A202" s="6">
        <f t="shared" si="11"/>
        <v>199</v>
      </c>
      <c r="B202" s="2" t="s">
        <v>807</v>
      </c>
      <c r="C202" s="2" t="s">
        <v>350</v>
      </c>
      <c r="D202" s="2" t="s">
        <v>887</v>
      </c>
      <c r="E202" s="2" t="s">
        <v>1016</v>
      </c>
      <c r="F202" s="2">
        <v>380</v>
      </c>
      <c r="G202" s="7"/>
      <c r="H202" s="7"/>
      <c r="I202" s="7">
        <v>379</v>
      </c>
      <c r="J202" s="7"/>
      <c r="L202" s="8">
        <f t="shared" si="9"/>
        <v>759</v>
      </c>
      <c r="M202" s="6">
        <v>58</v>
      </c>
      <c r="N202" s="2">
        <f t="shared" si="10"/>
        <v>2</v>
      </c>
    </row>
    <row r="203" spans="1:14" x14ac:dyDescent="0.25">
      <c r="A203" s="6">
        <f t="shared" si="11"/>
        <v>200</v>
      </c>
      <c r="B203" s="2" t="s">
        <v>812</v>
      </c>
      <c r="C203" s="2" t="s">
        <v>355</v>
      </c>
      <c r="D203" s="2" t="s">
        <v>887</v>
      </c>
      <c r="E203" s="2" t="s">
        <v>1021</v>
      </c>
      <c r="F203" s="2">
        <v>375</v>
      </c>
      <c r="G203" s="7"/>
      <c r="H203" s="7"/>
      <c r="I203" s="7">
        <v>372</v>
      </c>
      <c r="J203" s="7"/>
      <c r="L203" s="8">
        <f t="shared" si="9"/>
        <v>747</v>
      </c>
      <c r="M203" s="6">
        <v>59</v>
      </c>
      <c r="N203" s="2">
        <f t="shared" si="10"/>
        <v>2</v>
      </c>
    </row>
    <row r="204" spans="1:14" x14ac:dyDescent="0.25">
      <c r="A204" s="6">
        <f t="shared" si="11"/>
        <v>201</v>
      </c>
      <c r="B204" s="2" t="s">
        <v>816</v>
      </c>
      <c r="C204" s="2" t="s">
        <v>360</v>
      </c>
      <c r="D204" s="2" t="s">
        <v>890</v>
      </c>
      <c r="E204" s="2" t="s">
        <v>1025</v>
      </c>
      <c r="F204" s="2">
        <v>371</v>
      </c>
      <c r="G204" s="7">
        <v>366</v>
      </c>
      <c r="H204" s="7"/>
      <c r="I204" s="7"/>
      <c r="J204" s="7"/>
      <c r="L204" s="8">
        <f t="shared" si="9"/>
        <v>737</v>
      </c>
      <c r="M204" s="6">
        <v>45</v>
      </c>
      <c r="N204" s="2">
        <f t="shared" si="10"/>
        <v>2</v>
      </c>
    </row>
    <row r="205" spans="1:14" x14ac:dyDescent="0.25">
      <c r="A205" s="6">
        <f t="shared" si="11"/>
        <v>202</v>
      </c>
      <c r="B205" s="2" t="s">
        <v>845</v>
      </c>
      <c r="C205" s="2" t="s">
        <v>364</v>
      </c>
      <c r="D205" s="2" t="s">
        <v>888</v>
      </c>
      <c r="E205" s="2" t="s">
        <v>1054</v>
      </c>
      <c r="F205" s="2">
        <v>342</v>
      </c>
      <c r="G205" s="7"/>
      <c r="H205" s="7">
        <v>393</v>
      </c>
      <c r="I205" s="7"/>
      <c r="J205" s="7"/>
      <c r="L205" s="8">
        <f t="shared" si="9"/>
        <v>735</v>
      </c>
      <c r="M205" s="6">
        <v>41</v>
      </c>
      <c r="N205" s="2">
        <f t="shared" si="10"/>
        <v>2</v>
      </c>
    </row>
    <row r="206" spans="1:14" x14ac:dyDescent="0.25">
      <c r="A206" s="6">
        <f t="shared" si="11"/>
        <v>203</v>
      </c>
      <c r="B206" s="2" t="s">
        <v>1438</v>
      </c>
      <c r="C206" s="2" t="s">
        <v>363</v>
      </c>
      <c r="D206" s="2" t="s">
        <v>892</v>
      </c>
      <c r="E206" s="2" t="s">
        <v>1439</v>
      </c>
      <c r="G206" s="7">
        <v>333</v>
      </c>
      <c r="H206" s="7">
        <v>387</v>
      </c>
      <c r="I206" s="7"/>
      <c r="J206" s="7"/>
      <c r="L206" s="8">
        <f t="shared" si="9"/>
        <v>720</v>
      </c>
      <c r="M206" s="6">
        <v>16</v>
      </c>
      <c r="N206" s="2">
        <f t="shared" si="10"/>
        <v>2</v>
      </c>
    </row>
    <row r="207" spans="1:14" x14ac:dyDescent="0.25">
      <c r="A207" s="6">
        <f t="shared" si="11"/>
        <v>204</v>
      </c>
      <c r="B207" s="2" t="s">
        <v>1424</v>
      </c>
      <c r="C207" s="2" t="s">
        <v>351</v>
      </c>
      <c r="D207" s="2" t="s">
        <v>893</v>
      </c>
      <c r="E207" s="2" t="s">
        <v>1425</v>
      </c>
      <c r="G207" s="7">
        <v>356</v>
      </c>
      <c r="H207" s="7"/>
      <c r="I207" s="7">
        <v>362</v>
      </c>
      <c r="J207" s="7"/>
      <c r="L207" s="8">
        <f t="shared" si="9"/>
        <v>718</v>
      </c>
      <c r="M207" s="6">
        <v>9</v>
      </c>
      <c r="N207" s="2">
        <f t="shared" si="10"/>
        <v>2</v>
      </c>
    </row>
    <row r="208" spans="1:14" x14ac:dyDescent="0.25">
      <c r="A208" s="6">
        <f t="shared" si="11"/>
        <v>205</v>
      </c>
      <c r="B208" s="2" t="s">
        <v>1446</v>
      </c>
      <c r="C208" s="2" t="s">
        <v>348</v>
      </c>
      <c r="D208" s="2" t="s">
        <v>893</v>
      </c>
      <c r="E208" s="2" t="s">
        <v>1447</v>
      </c>
      <c r="G208" s="7">
        <v>328</v>
      </c>
      <c r="H208" s="7">
        <v>388</v>
      </c>
      <c r="I208" s="7"/>
      <c r="J208" s="7"/>
      <c r="L208" s="8">
        <f t="shared" si="9"/>
        <v>716</v>
      </c>
      <c r="M208" s="6">
        <v>10</v>
      </c>
      <c r="N208" s="2">
        <f t="shared" si="10"/>
        <v>2</v>
      </c>
    </row>
    <row r="209" spans="1:14" x14ac:dyDescent="0.25">
      <c r="A209" s="6">
        <f t="shared" si="11"/>
        <v>206</v>
      </c>
      <c r="B209" s="2" t="s">
        <v>828</v>
      </c>
      <c r="C209" s="2" t="s">
        <v>350</v>
      </c>
      <c r="D209" s="2" t="s">
        <v>888</v>
      </c>
      <c r="E209" s="2" t="s">
        <v>1037</v>
      </c>
      <c r="F209" s="2">
        <v>359</v>
      </c>
      <c r="G209" s="7">
        <v>348</v>
      </c>
      <c r="H209" s="7"/>
      <c r="I209" s="7"/>
      <c r="J209" s="7"/>
      <c r="L209" s="8">
        <f t="shared" si="9"/>
        <v>707</v>
      </c>
      <c r="M209" s="6">
        <v>42</v>
      </c>
      <c r="N209" s="2">
        <f t="shared" si="10"/>
        <v>2</v>
      </c>
    </row>
    <row r="210" spans="1:14" x14ac:dyDescent="0.25">
      <c r="A210" s="6">
        <f t="shared" si="11"/>
        <v>207</v>
      </c>
      <c r="B210" s="2" t="s">
        <v>1420</v>
      </c>
      <c r="C210" s="2" t="s">
        <v>361</v>
      </c>
      <c r="D210" s="2" t="s">
        <v>887</v>
      </c>
      <c r="E210" s="2" t="s">
        <v>1421</v>
      </c>
      <c r="G210" s="7">
        <v>363</v>
      </c>
      <c r="H210" s="7"/>
      <c r="I210" s="7">
        <v>340</v>
      </c>
      <c r="J210" s="7"/>
      <c r="L210" s="8">
        <f t="shared" si="9"/>
        <v>703</v>
      </c>
      <c r="M210" s="6">
        <v>60</v>
      </c>
      <c r="N210" s="2">
        <f t="shared" si="10"/>
        <v>2</v>
      </c>
    </row>
    <row r="211" spans="1:14" x14ac:dyDescent="0.25">
      <c r="A211" s="6">
        <f t="shared" si="11"/>
        <v>208</v>
      </c>
      <c r="B211" s="2" t="s">
        <v>843</v>
      </c>
      <c r="C211" s="2" t="s">
        <v>351</v>
      </c>
      <c r="D211" s="2" t="s">
        <v>890</v>
      </c>
      <c r="E211" s="2" t="s">
        <v>1052</v>
      </c>
      <c r="F211" s="2">
        <v>344</v>
      </c>
      <c r="G211" s="7">
        <v>354</v>
      </c>
      <c r="H211" s="7"/>
      <c r="I211" s="7"/>
      <c r="J211" s="7"/>
      <c r="L211" s="8">
        <f t="shared" si="9"/>
        <v>698</v>
      </c>
      <c r="M211" s="6">
        <v>46</v>
      </c>
      <c r="N211" s="2">
        <f t="shared" si="10"/>
        <v>2</v>
      </c>
    </row>
    <row r="212" spans="1:14" x14ac:dyDescent="0.25">
      <c r="A212" s="6">
        <f t="shared" si="11"/>
        <v>209</v>
      </c>
      <c r="B212" s="2" t="s">
        <v>835</v>
      </c>
      <c r="C212" s="2" t="s">
        <v>346</v>
      </c>
      <c r="D212" s="2" t="s">
        <v>887</v>
      </c>
      <c r="E212" s="2" t="s">
        <v>1044</v>
      </c>
      <c r="F212" s="2">
        <v>352</v>
      </c>
      <c r="G212" s="7">
        <v>342</v>
      </c>
      <c r="H212" s="7"/>
      <c r="I212" s="7"/>
      <c r="J212" s="7"/>
      <c r="L212" s="8">
        <f t="shared" si="9"/>
        <v>694</v>
      </c>
      <c r="M212" s="6">
        <v>61</v>
      </c>
      <c r="N212" s="2">
        <f t="shared" si="10"/>
        <v>2</v>
      </c>
    </row>
    <row r="213" spans="1:14" x14ac:dyDescent="0.25">
      <c r="A213" s="6">
        <f t="shared" si="11"/>
        <v>210</v>
      </c>
      <c r="B213" s="2" t="s">
        <v>1468</v>
      </c>
      <c r="C213" s="2" t="s">
        <v>1155</v>
      </c>
      <c r="D213" s="2" t="s">
        <v>892</v>
      </c>
      <c r="E213" s="2" t="s">
        <v>1469</v>
      </c>
      <c r="G213" s="7">
        <v>312</v>
      </c>
      <c r="H213" s="7">
        <v>381</v>
      </c>
      <c r="I213" s="7"/>
      <c r="J213" s="7"/>
      <c r="L213" s="8">
        <f t="shared" si="9"/>
        <v>693</v>
      </c>
      <c r="M213" s="6">
        <v>17</v>
      </c>
      <c r="N213" s="2">
        <f t="shared" si="10"/>
        <v>2</v>
      </c>
    </row>
    <row r="214" spans="1:14" x14ac:dyDescent="0.25">
      <c r="A214" s="6">
        <f t="shared" si="11"/>
        <v>211</v>
      </c>
      <c r="B214" s="2" t="s">
        <v>1432</v>
      </c>
      <c r="C214" s="2" t="s">
        <v>361</v>
      </c>
      <c r="D214" s="2" t="s">
        <v>887</v>
      </c>
      <c r="E214" s="2" t="s">
        <v>1433</v>
      </c>
      <c r="G214" s="7">
        <v>340</v>
      </c>
      <c r="H214" s="7"/>
      <c r="I214" s="7">
        <v>348</v>
      </c>
      <c r="J214" s="7"/>
      <c r="L214" s="8">
        <f t="shared" si="9"/>
        <v>688</v>
      </c>
      <c r="M214" s="6">
        <v>62</v>
      </c>
      <c r="N214" s="2">
        <f t="shared" si="10"/>
        <v>2</v>
      </c>
    </row>
    <row r="215" spans="1:14" x14ac:dyDescent="0.25">
      <c r="A215" s="6">
        <f t="shared" si="11"/>
        <v>211</v>
      </c>
      <c r="B215" s="2" t="s">
        <v>1430</v>
      </c>
      <c r="C215" s="2" t="s">
        <v>356</v>
      </c>
      <c r="D215" s="2" t="s">
        <v>890</v>
      </c>
      <c r="E215" s="2" t="s">
        <v>1431</v>
      </c>
      <c r="G215" s="7">
        <v>346</v>
      </c>
      <c r="H215" s="7"/>
      <c r="I215" s="7">
        <v>342</v>
      </c>
      <c r="J215" s="7"/>
      <c r="L215" s="8">
        <f t="shared" si="9"/>
        <v>688</v>
      </c>
      <c r="M215" s="6">
        <v>47</v>
      </c>
      <c r="N215" s="2">
        <f t="shared" si="10"/>
        <v>2</v>
      </c>
    </row>
    <row r="216" spans="1:14" x14ac:dyDescent="0.25">
      <c r="A216" s="6">
        <f t="shared" si="11"/>
        <v>213</v>
      </c>
      <c r="B216" s="2" t="s">
        <v>1513</v>
      </c>
      <c r="C216" s="2" t="s">
        <v>355</v>
      </c>
      <c r="D216" s="2" t="s">
        <v>891</v>
      </c>
      <c r="E216" s="2" t="s">
        <v>1514</v>
      </c>
      <c r="H216" s="7">
        <v>379</v>
      </c>
      <c r="I216" s="7">
        <v>304</v>
      </c>
      <c r="J216" s="7"/>
      <c r="L216" s="8">
        <f t="shared" si="9"/>
        <v>683</v>
      </c>
      <c r="M216" s="6">
        <v>26</v>
      </c>
      <c r="N216" s="2">
        <f t="shared" si="10"/>
        <v>2</v>
      </c>
    </row>
    <row r="217" spans="1:14" x14ac:dyDescent="0.25">
      <c r="A217" s="6">
        <f t="shared" si="11"/>
        <v>214</v>
      </c>
      <c r="B217" s="2" t="s">
        <v>1448</v>
      </c>
      <c r="C217" s="2" t="s">
        <v>364</v>
      </c>
      <c r="D217" s="2" t="s">
        <v>887</v>
      </c>
      <c r="E217" s="2" t="s">
        <v>1449</v>
      </c>
      <c r="G217" s="7">
        <v>327</v>
      </c>
      <c r="H217" s="7"/>
      <c r="I217" s="7">
        <v>336</v>
      </c>
      <c r="J217" s="7"/>
      <c r="L217" s="8">
        <f t="shared" si="9"/>
        <v>663</v>
      </c>
      <c r="M217" s="6">
        <v>63</v>
      </c>
      <c r="N217" s="2">
        <f t="shared" si="10"/>
        <v>2</v>
      </c>
    </row>
    <row r="218" spans="1:14" x14ac:dyDescent="0.25">
      <c r="A218" s="6">
        <f t="shared" si="11"/>
        <v>215</v>
      </c>
      <c r="B218" s="2" t="s">
        <v>860</v>
      </c>
      <c r="C218" s="2" t="s">
        <v>356</v>
      </c>
      <c r="D218" s="2" t="s">
        <v>890</v>
      </c>
      <c r="E218" s="2" t="s">
        <v>1069</v>
      </c>
      <c r="F218" s="2">
        <v>327</v>
      </c>
      <c r="G218" s="7">
        <v>334</v>
      </c>
      <c r="H218" s="7"/>
      <c r="I218" s="7"/>
      <c r="J218" s="7"/>
      <c r="L218" s="8">
        <f t="shared" si="9"/>
        <v>661</v>
      </c>
      <c r="M218" s="6">
        <v>48</v>
      </c>
      <c r="N218" s="2">
        <f t="shared" si="10"/>
        <v>2</v>
      </c>
    </row>
    <row r="219" spans="1:14" x14ac:dyDescent="0.25">
      <c r="A219" s="6">
        <f t="shared" si="11"/>
        <v>216</v>
      </c>
      <c r="B219" s="2" t="s">
        <v>851</v>
      </c>
      <c r="C219" s="2" t="s">
        <v>359</v>
      </c>
      <c r="D219" s="2" t="s">
        <v>890</v>
      </c>
      <c r="E219" s="2" t="s">
        <v>1060</v>
      </c>
      <c r="F219" s="2">
        <v>336</v>
      </c>
      <c r="G219" s="7"/>
      <c r="H219" s="7"/>
      <c r="I219" s="7">
        <v>324</v>
      </c>
      <c r="J219" s="7"/>
      <c r="L219" s="8">
        <f t="shared" si="9"/>
        <v>660</v>
      </c>
      <c r="M219" s="6">
        <v>49</v>
      </c>
      <c r="N219" s="2">
        <f t="shared" si="10"/>
        <v>2</v>
      </c>
    </row>
    <row r="220" spans="1:14" x14ac:dyDescent="0.25">
      <c r="A220" s="6">
        <f t="shared" si="11"/>
        <v>217</v>
      </c>
      <c r="B220" s="2" t="s">
        <v>1452</v>
      </c>
      <c r="C220" s="2" t="s">
        <v>343</v>
      </c>
      <c r="D220" s="2" t="s">
        <v>891</v>
      </c>
      <c r="E220" s="2" t="s">
        <v>1453</v>
      </c>
      <c r="G220" s="7">
        <v>324</v>
      </c>
      <c r="H220" s="7"/>
      <c r="I220" s="7">
        <v>318</v>
      </c>
      <c r="J220" s="7"/>
      <c r="L220" s="8">
        <f t="shared" si="9"/>
        <v>642</v>
      </c>
      <c r="M220" s="6">
        <v>27</v>
      </c>
      <c r="N220" s="2">
        <f t="shared" si="10"/>
        <v>2</v>
      </c>
    </row>
    <row r="221" spans="1:14" x14ac:dyDescent="0.25">
      <c r="A221" s="6">
        <f t="shared" si="11"/>
        <v>218</v>
      </c>
      <c r="B221" s="2" t="s">
        <v>1456</v>
      </c>
      <c r="C221" s="2" t="s">
        <v>352</v>
      </c>
      <c r="D221" s="2" t="s">
        <v>887</v>
      </c>
      <c r="E221" s="2" t="s">
        <v>1457</v>
      </c>
      <c r="G221" s="7">
        <v>322</v>
      </c>
      <c r="H221" s="7"/>
      <c r="I221" s="7">
        <v>313</v>
      </c>
      <c r="J221" s="7"/>
      <c r="L221" s="8">
        <f t="shared" si="9"/>
        <v>635</v>
      </c>
      <c r="M221" s="6">
        <v>64</v>
      </c>
      <c r="N221" s="2">
        <f t="shared" si="10"/>
        <v>2</v>
      </c>
    </row>
    <row r="222" spans="1:14" x14ac:dyDescent="0.25">
      <c r="A222" s="6">
        <f t="shared" si="11"/>
        <v>218</v>
      </c>
      <c r="B222" s="2" t="s">
        <v>877</v>
      </c>
      <c r="C222" s="2" t="s">
        <v>359</v>
      </c>
      <c r="D222" s="2" t="s">
        <v>888</v>
      </c>
      <c r="E222" s="2" t="s">
        <v>1086</v>
      </c>
      <c r="F222" s="2">
        <v>310</v>
      </c>
      <c r="G222" s="7">
        <v>325</v>
      </c>
      <c r="H222" s="7"/>
      <c r="I222" s="7"/>
      <c r="J222" s="7"/>
      <c r="L222" s="8">
        <f t="shared" si="9"/>
        <v>635</v>
      </c>
      <c r="M222" s="6">
        <v>43</v>
      </c>
      <c r="N222" s="2">
        <f t="shared" si="10"/>
        <v>2</v>
      </c>
    </row>
    <row r="223" spans="1:14" x14ac:dyDescent="0.25">
      <c r="A223" s="6">
        <f t="shared" si="11"/>
        <v>220</v>
      </c>
      <c r="B223" s="2" t="s">
        <v>1458</v>
      </c>
      <c r="C223" s="2" t="s">
        <v>352</v>
      </c>
      <c r="D223" s="2" t="s">
        <v>888</v>
      </c>
      <c r="E223" s="2" t="s">
        <v>1459</v>
      </c>
      <c r="G223" s="7">
        <v>321</v>
      </c>
      <c r="H223" s="7"/>
      <c r="I223" s="7">
        <v>312</v>
      </c>
      <c r="J223" s="7"/>
      <c r="L223" s="8">
        <f t="shared" si="9"/>
        <v>633</v>
      </c>
      <c r="M223" s="6">
        <v>44</v>
      </c>
      <c r="N223" s="2">
        <f t="shared" si="10"/>
        <v>2</v>
      </c>
    </row>
    <row r="224" spans="1:14" x14ac:dyDescent="0.25">
      <c r="A224" s="6">
        <f t="shared" si="11"/>
        <v>221</v>
      </c>
      <c r="B224" s="2" t="s">
        <v>861</v>
      </c>
      <c r="C224" s="2" t="s">
        <v>346</v>
      </c>
      <c r="D224" s="2" t="s">
        <v>891</v>
      </c>
      <c r="E224" s="2" t="s">
        <v>1070</v>
      </c>
      <c r="F224" s="2">
        <v>327</v>
      </c>
      <c r="G224" s="7">
        <v>299</v>
      </c>
      <c r="H224" s="7"/>
      <c r="I224" s="7"/>
      <c r="J224" s="7"/>
      <c r="L224" s="8">
        <f t="shared" si="9"/>
        <v>626</v>
      </c>
      <c r="M224" s="6">
        <v>28</v>
      </c>
      <c r="N224" s="2">
        <f t="shared" si="10"/>
        <v>2</v>
      </c>
    </row>
    <row r="225" spans="1:14" x14ac:dyDescent="0.25">
      <c r="A225" s="6">
        <f t="shared" si="11"/>
        <v>222</v>
      </c>
      <c r="B225" s="2" t="s">
        <v>1470</v>
      </c>
      <c r="C225" s="2" t="s">
        <v>346</v>
      </c>
      <c r="D225" s="2" t="s">
        <v>888</v>
      </c>
      <c r="E225" s="2" t="s">
        <v>1471</v>
      </c>
      <c r="G225" s="7">
        <v>310</v>
      </c>
      <c r="H225" s="7"/>
      <c r="I225" s="7">
        <v>310</v>
      </c>
      <c r="J225" s="7"/>
      <c r="L225" s="8">
        <f t="shared" si="9"/>
        <v>620</v>
      </c>
      <c r="M225" s="6">
        <v>45</v>
      </c>
      <c r="N225" s="2">
        <f t="shared" si="10"/>
        <v>2</v>
      </c>
    </row>
    <row r="226" spans="1:14" x14ac:dyDescent="0.25">
      <c r="A226" s="6">
        <f t="shared" si="11"/>
        <v>223</v>
      </c>
      <c r="B226" s="2" t="s">
        <v>875</v>
      </c>
      <c r="C226" s="2" t="s">
        <v>346</v>
      </c>
      <c r="D226" s="2" t="s">
        <v>888</v>
      </c>
      <c r="E226" s="2" t="s">
        <v>1084</v>
      </c>
      <c r="F226" s="2">
        <v>312</v>
      </c>
      <c r="G226" s="7"/>
      <c r="H226" s="7"/>
      <c r="I226" s="7">
        <v>305</v>
      </c>
      <c r="J226" s="7"/>
      <c r="L226" s="8">
        <f t="shared" si="9"/>
        <v>617</v>
      </c>
      <c r="M226" s="6">
        <v>46</v>
      </c>
      <c r="N226" s="2">
        <f t="shared" si="10"/>
        <v>2</v>
      </c>
    </row>
    <row r="227" spans="1:14" x14ac:dyDescent="0.25">
      <c r="A227" s="6">
        <f t="shared" si="11"/>
        <v>224</v>
      </c>
      <c r="B227" s="2" t="s">
        <v>878</v>
      </c>
      <c r="C227" s="2" t="s">
        <v>346</v>
      </c>
      <c r="D227" s="2" t="s">
        <v>891</v>
      </c>
      <c r="E227" s="2" t="s">
        <v>1087</v>
      </c>
      <c r="F227" s="2">
        <v>309</v>
      </c>
      <c r="G227" s="7"/>
      <c r="H227" s="7"/>
      <c r="I227" s="7">
        <v>306</v>
      </c>
      <c r="J227" s="7"/>
      <c r="L227" s="8">
        <f t="shared" si="9"/>
        <v>615</v>
      </c>
      <c r="M227" s="6">
        <v>29</v>
      </c>
      <c r="N227" s="2">
        <f t="shared" si="10"/>
        <v>2</v>
      </c>
    </row>
    <row r="228" spans="1:14" x14ac:dyDescent="0.25">
      <c r="A228" s="6">
        <f t="shared" si="11"/>
        <v>225</v>
      </c>
      <c r="B228" s="2" t="s">
        <v>881</v>
      </c>
      <c r="C228" s="2" t="s">
        <v>364</v>
      </c>
      <c r="D228" s="2" t="s">
        <v>891</v>
      </c>
      <c r="E228" s="2" t="s">
        <v>1090</v>
      </c>
      <c r="F228" s="2">
        <v>306</v>
      </c>
      <c r="G228" s="7">
        <v>303</v>
      </c>
      <c r="H228" s="7"/>
      <c r="I228" s="7"/>
      <c r="J228" s="7"/>
      <c r="L228" s="8">
        <f t="shared" si="9"/>
        <v>609</v>
      </c>
      <c r="M228" s="6">
        <v>30</v>
      </c>
      <c r="N228" s="2">
        <f t="shared" si="10"/>
        <v>2</v>
      </c>
    </row>
    <row r="229" spans="1:14" x14ac:dyDescent="0.25">
      <c r="A229" s="6">
        <f t="shared" si="11"/>
        <v>226</v>
      </c>
      <c r="B229" s="2" t="s">
        <v>883</v>
      </c>
      <c r="C229" s="2" t="s">
        <v>355</v>
      </c>
      <c r="D229" s="2" t="s">
        <v>888</v>
      </c>
      <c r="E229" s="2" t="s">
        <v>1092</v>
      </c>
      <c r="F229" s="2">
        <v>304</v>
      </c>
      <c r="G229" s="7">
        <v>300</v>
      </c>
      <c r="H229" s="7"/>
      <c r="I229" s="7"/>
      <c r="J229" s="7"/>
      <c r="L229" s="8">
        <f t="shared" si="9"/>
        <v>604</v>
      </c>
      <c r="M229" s="6">
        <v>47</v>
      </c>
      <c r="N229" s="2">
        <f t="shared" si="10"/>
        <v>2</v>
      </c>
    </row>
    <row r="230" spans="1:14" x14ac:dyDescent="0.25">
      <c r="A230" s="6">
        <f t="shared" si="11"/>
        <v>227</v>
      </c>
      <c r="B230" s="2" t="s">
        <v>697</v>
      </c>
      <c r="C230" s="2" t="s">
        <v>354</v>
      </c>
      <c r="D230" s="2" t="s">
        <v>887</v>
      </c>
      <c r="E230" s="2" t="s">
        <v>905</v>
      </c>
      <c r="F230" s="2">
        <v>491</v>
      </c>
      <c r="G230" s="7"/>
      <c r="H230" s="7"/>
      <c r="I230" s="7"/>
      <c r="J230" s="7"/>
      <c r="L230" s="8">
        <f t="shared" si="9"/>
        <v>491</v>
      </c>
      <c r="M230" s="6">
        <v>65</v>
      </c>
      <c r="N230" s="2">
        <f t="shared" si="10"/>
        <v>1</v>
      </c>
    </row>
    <row r="231" spans="1:14" x14ac:dyDescent="0.25">
      <c r="A231" s="6">
        <f t="shared" si="11"/>
        <v>227</v>
      </c>
      <c r="B231" s="2" t="s">
        <v>1661</v>
      </c>
      <c r="C231" s="2" t="s">
        <v>361</v>
      </c>
      <c r="D231" s="2" t="s">
        <v>887</v>
      </c>
      <c r="E231" s="2" t="s">
        <v>1662</v>
      </c>
      <c r="I231" s="7">
        <v>491</v>
      </c>
      <c r="J231" s="7"/>
      <c r="L231" s="8">
        <f t="shared" si="9"/>
        <v>491</v>
      </c>
      <c r="M231" s="6">
        <v>66</v>
      </c>
      <c r="N231" s="2">
        <f t="shared" si="10"/>
        <v>1</v>
      </c>
    </row>
    <row r="232" spans="1:14" x14ac:dyDescent="0.25">
      <c r="A232" s="6">
        <f t="shared" si="11"/>
        <v>229</v>
      </c>
      <c r="B232" s="2" t="s">
        <v>1763</v>
      </c>
      <c r="C232" s="2" t="s">
        <v>356</v>
      </c>
      <c r="D232" s="2" t="s">
        <v>891</v>
      </c>
      <c r="E232" s="9" t="s">
        <v>1778</v>
      </c>
      <c r="J232" s="7">
        <v>489</v>
      </c>
      <c r="L232" s="8">
        <f t="shared" si="9"/>
        <v>489</v>
      </c>
      <c r="M232" s="6">
        <v>31</v>
      </c>
      <c r="N232" s="2">
        <f t="shared" si="10"/>
        <v>1</v>
      </c>
    </row>
    <row r="233" spans="1:14" x14ac:dyDescent="0.25">
      <c r="A233" s="6">
        <f t="shared" si="11"/>
        <v>230</v>
      </c>
      <c r="B233" s="2" t="s">
        <v>1764</v>
      </c>
      <c r="C233" s="2" t="s">
        <v>351</v>
      </c>
      <c r="D233" s="2" t="s">
        <v>890</v>
      </c>
      <c r="E233" s="9" t="s">
        <v>1779</v>
      </c>
      <c r="J233" s="7">
        <v>488</v>
      </c>
      <c r="L233" s="8">
        <f t="shared" si="9"/>
        <v>488</v>
      </c>
      <c r="M233" s="6">
        <v>50</v>
      </c>
      <c r="N233" s="2">
        <f t="shared" si="10"/>
        <v>1</v>
      </c>
    </row>
    <row r="234" spans="1:14" x14ac:dyDescent="0.25">
      <c r="A234" s="6">
        <f t="shared" si="11"/>
        <v>231</v>
      </c>
      <c r="B234" s="2" t="s">
        <v>705</v>
      </c>
      <c r="C234" s="2" t="s">
        <v>349</v>
      </c>
      <c r="D234" s="2" t="s">
        <v>888</v>
      </c>
      <c r="E234" s="2" t="s">
        <v>913</v>
      </c>
      <c r="F234" s="2">
        <v>483</v>
      </c>
      <c r="G234" s="7"/>
      <c r="H234" s="7"/>
      <c r="I234" s="7"/>
      <c r="J234" s="7"/>
      <c r="L234" s="8">
        <f t="shared" si="9"/>
        <v>483</v>
      </c>
      <c r="M234" s="6">
        <v>48</v>
      </c>
      <c r="N234" s="2">
        <f t="shared" si="10"/>
        <v>1</v>
      </c>
    </row>
    <row r="235" spans="1:14" x14ac:dyDescent="0.25">
      <c r="A235" s="6">
        <f t="shared" si="11"/>
        <v>232</v>
      </c>
      <c r="B235" s="2" t="s">
        <v>708</v>
      </c>
      <c r="C235" s="2" t="s">
        <v>355</v>
      </c>
      <c r="D235" s="2" t="s">
        <v>887</v>
      </c>
      <c r="E235" s="2" t="s">
        <v>916</v>
      </c>
      <c r="F235" s="2">
        <v>480</v>
      </c>
      <c r="G235" s="7"/>
      <c r="H235" s="7"/>
      <c r="I235" s="7"/>
      <c r="J235" s="7"/>
      <c r="L235" s="8">
        <f t="shared" si="9"/>
        <v>480</v>
      </c>
      <c r="M235" s="6">
        <v>67</v>
      </c>
      <c r="N235" s="2">
        <f t="shared" si="10"/>
        <v>1</v>
      </c>
    </row>
    <row r="236" spans="1:14" x14ac:dyDescent="0.25">
      <c r="A236" s="6">
        <f t="shared" si="11"/>
        <v>233</v>
      </c>
      <c r="B236" s="2" t="s">
        <v>1665</v>
      </c>
      <c r="C236" s="2" t="s">
        <v>351</v>
      </c>
      <c r="D236" s="2" t="s">
        <v>893</v>
      </c>
      <c r="E236" s="2" t="s">
        <v>1666</v>
      </c>
      <c r="I236" s="7">
        <v>479</v>
      </c>
      <c r="J236" s="7"/>
      <c r="L236" s="8">
        <f t="shared" si="9"/>
        <v>479</v>
      </c>
      <c r="M236" s="6">
        <v>11</v>
      </c>
      <c r="N236" s="2">
        <f t="shared" si="10"/>
        <v>1</v>
      </c>
    </row>
    <row r="237" spans="1:14" x14ac:dyDescent="0.25">
      <c r="A237" s="6">
        <f t="shared" si="11"/>
        <v>234</v>
      </c>
      <c r="B237" s="2" t="s">
        <v>1667</v>
      </c>
      <c r="C237" s="2" t="s">
        <v>346</v>
      </c>
      <c r="D237" s="2" t="s">
        <v>887</v>
      </c>
      <c r="E237" s="2" t="s">
        <v>1668</v>
      </c>
      <c r="I237" s="7">
        <v>478</v>
      </c>
      <c r="J237" s="7"/>
      <c r="L237" s="8">
        <f t="shared" si="9"/>
        <v>478</v>
      </c>
      <c r="M237" s="6">
        <v>68</v>
      </c>
      <c r="N237" s="2">
        <f t="shared" si="10"/>
        <v>1</v>
      </c>
    </row>
    <row r="238" spans="1:14" x14ac:dyDescent="0.25">
      <c r="A238" s="6">
        <f t="shared" si="11"/>
        <v>234</v>
      </c>
      <c r="B238" s="2" t="s">
        <v>1480</v>
      </c>
      <c r="C238" s="2" t="s">
        <v>350</v>
      </c>
      <c r="D238" s="2" t="s">
        <v>890</v>
      </c>
      <c r="E238" s="2" t="s">
        <v>1481</v>
      </c>
      <c r="H238" s="7">
        <v>478</v>
      </c>
      <c r="I238" s="7"/>
      <c r="J238" s="7"/>
      <c r="L238" s="8">
        <f t="shared" si="9"/>
        <v>478</v>
      </c>
      <c r="M238" s="6">
        <v>51</v>
      </c>
      <c r="N238" s="2">
        <f t="shared" si="10"/>
        <v>1</v>
      </c>
    </row>
    <row r="239" spans="1:14" x14ac:dyDescent="0.25">
      <c r="A239" s="6">
        <f t="shared" si="11"/>
        <v>236</v>
      </c>
      <c r="B239" s="2" t="s">
        <v>711</v>
      </c>
      <c r="C239" s="2" t="s">
        <v>354</v>
      </c>
      <c r="D239" s="2" t="s">
        <v>888</v>
      </c>
      <c r="E239" s="2" t="s">
        <v>919</v>
      </c>
      <c r="F239" s="2">
        <v>477</v>
      </c>
      <c r="G239" s="7"/>
      <c r="H239" s="7"/>
      <c r="I239" s="7"/>
      <c r="J239" s="7"/>
      <c r="L239" s="8">
        <f t="shared" si="9"/>
        <v>477</v>
      </c>
      <c r="M239" s="6">
        <v>49</v>
      </c>
      <c r="N239" s="2">
        <f t="shared" si="10"/>
        <v>1</v>
      </c>
    </row>
    <row r="240" spans="1:14" x14ac:dyDescent="0.25">
      <c r="A240" s="6">
        <f t="shared" si="11"/>
        <v>237</v>
      </c>
      <c r="B240" s="2" t="s">
        <v>712</v>
      </c>
      <c r="C240" s="2" t="s">
        <v>354</v>
      </c>
      <c r="D240" s="2" t="s">
        <v>887</v>
      </c>
      <c r="E240" s="2" t="s">
        <v>920</v>
      </c>
      <c r="F240" s="2">
        <v>476</v>
      </c>
      <c r="G240" s="7"/>
      <c r="H240" s="7"/>
      <c r="I240" s="7"/>
      <c r="J240" s="7"/>
      <c r="L240" s="8">
        <f t="shared" si="9"/>
        <v>476</v>
      </c>
      <c r="M240" s="6">
        <v>69</v>
      </c>
      <c r="N240" s="2">
        <f t="shared" si="10"/>
        <v>1</v>
      </c>
    </row>
    <row r="241" spans="1:14" x14ac:dyDescent="0.25">
      <c r="A241" s="6">
        <f t="shared" si="11"/>
        <v>238</v>
      </c>
      <c r="B241" s="2" t="s">
        <v>1669</v>
      </c>
      <c r="C241" s="2" t="s">
        <v>355</v>
      </c>
      <c r="D241" s="2" t="s">
        <v>887</v>
      </c>
      <c r="E241" s="2" t="s">
        <v>1670</v>
      </c>
      <c r="I241" s="7">
        <v>474</v>
      </c>
      <c r="J241" s="7"/>
      <c r="L241" s="8">
        <f t="shared" si="9"/>
        <v>474</v>
      </c>
      <c r="M241" s="6">
        <v>70</v>
      </c>
      <c r="N241" s="2">
        <f t="shared" si="10"/>
        <v>1</v>
      </c>
    </row>
    <row r="242" spans="1:14" x14ac:dyDescent="0.25">
      <c r="A242" s="6">
        <f t="shared" si="11"/>
        <v>238</v>
      </c>
      <c r="B242" s="2" t="s">
        <v>1671</v>
      </c>
      <c r="C242" s="2" t="s">
        <v>355</v>
      </c>
      <c r="D242" s="2" t="s">
        <v>887</v>
      </c>
      <c r="E242" s="2" t="s">
        <v>1672</v>
      </c>
      <c r="I242" s="7">
        <v>474</v>
      </c>
      <c r="J242" s="7"/>
      <c r="L242" s="8">
        <f t="shared" si="9"/>
        <v>474</v>
      </c>
      <c r="M242" s="6">
        <v>71</v>
      </c>
      <c r="N242" s="2">
        <f t="shared" si="10"/>
        <v>1</v>
      </c>
    </row>
    <row r="243" spans="1:14" x14ac:dyDescent="0.25">
      <c r="A243" s="6">
        <f t="shared" si="11"/>
        <v>238</v>
      </c>
      <c r="B243" s="2" t="s">
        <v>714</v>
      </c>
      <c r="C243" s="2" t="s">
        <v>349</v>
      </c>
      <c r="D243" s="2" t="s">
        <v>890</v>
      </c>
      <c r="E243" s="2" t="s">
        <v>922</v>
      </c>
      <c r="F243" s="2">
        <v>474</v>
      </c>
      <c r="G243" s="7"/>
      <c r="H243" s="7"/>
      <c r="I243" s="7"/>
      <c r="J243" s="7"/>
      <c r="L243" s="8">
        <f t="shared" si="9"/>
        <v>474</v>
      </c>
      <c r="M243" s="6">
        <v>52</v>
      </c>
      <c r="N243" s="2">
        <f t="shared" si="10"/>
        <v>1</v>
      </c>
    </row>
    <row r="244" spans="1:14" x14ac:dyDescent="0.25">
      <c r="A244" s="6">
        <f t="shared" si="11"/>
        <v>238</v>
      </c>
      <c r="B244" s="2" t="s">
        <v>1320</v>
      </c>
      <c r="C244" s="2" t="s">
        <v>355</v>
      </c>
      <c r="D244" s="2" t="s">
        <v>890</v>
      </c>
      <c r="E244" s="2" t="s">
        <v>1321</v>
      </c>
      <c r="G244" s="7">
        <v>474</v>
      </c>
      <c r="H244" s="7"/>
      <c r="I244" s="7"/>
      <c r="J244" s="7"/>
      <c r="L244" s="8">
        <f t="shared" si="9"/>
        <v>474</v>
      </c>
      <c r="M244" s="6">
        <v>53</v>
      </c>
      <c r="N244" s="2">
        <f t="shared" si="10"/>
        <v>1</v>
      </c>
    </row>
    <row r="245" spans="1:14" x14ac:dyDescent="0.25">
      <c r="A245" s="6">
        <f t="shared" si="11"/>
        <v>242</v>
      </c>
      <c r="B245" s="2" t="s">
        <v>1322</v>
      </c>
      <c r="C245" s="2" t="s">
        <v>343</v>
      </c>
      <c r="D245" s="2" t="s">
        <v>887</v>
      </c>
      <c r="E245" s="2" t="s">
        <v>1323</v>
      </c>
      <c r="G245" s="7">
        <v>473</v>
      </c>
      <c r="H245" s="7"/>
      <c r="I245" s="7"/>
      <c r="J245" s="7"/>
      <c r="L245" s="8">
        <f t="shared" si="9"/>
        <v>473</v>
      </c>
      <c r="M245" s="6">
        <v>72</v>
      </c>
      <c r="N245" s="2">
        <f t="shared" si="10"/>
        <v>1</v>
      </c>
    </row>
    <row r="246" spans="1:14" x14ac:dyDescent="0.25">
      <c r="A246" s="6">
        <f t="shared" si="11"/>
        <v>243</v>
      </c>
      <c r="B246" s="2" t="s">
        <v>1673</v>
      </c>
      <c r="C246" s="2" t="s">
        <v>350</v>
      </c>
      <c r="D246" s="2" t="s">
        <v>887</v>
      </c>
      <c r="E246" s="2" t="s">
        <v>1674</v>
      </c>
      <c r="I246" s="7">
        <v>472</v>
      </c>
      <c r="J246" s="7"/>
      <c r="L246" s="8">
        <f t="shared" si="9"/>
        <v>472</v>
      </c>
      <c r="M246" s="6">
        <v>73</v>
      </c>
      <c r="N246" s="2">
        <f t="shared" si="10"/>
        <v>1</v>
      </c>
    </row>
    <row r="247" spans="1:14" x14ac:dyDescent="0.25">
      <c r="A247" s="6">
        <f t="shared" si="11"/>
        <v>244</v>
      </c>
      <c r="B247" s="2" t="s">
        <v>1675</v>
      </c>
      <c r="C247" s="2" t="s">
        <v>354</v>
      </c>
      <c r="D247" s="2" t="s">
        <v>887</v>
      </c>
      <c r="E247" s="2" t="s">
        <v>1676</v>
      </c>
      <c r="I247" s="7">
        <v>469</v>
      </c>
      <c r="J247" s="7"/>
      <c r="L247" s="8">
        <f t="shared" si="9"/>
        <v>469</v>
      </c>
      <c r="M247" s="6">
        <v>74</v>
      </c>
      <c r="N247" s="2">
        <f t="shared" si="10"/>
        <v>1</v>
      </c>
    </row>
    <row r="248" spans="1:14" x14ac:dyDescent="0.25">
      <c r="A248" s="6">
        <f t="shared" si="11"/>
        <v>245</v>
      </c>
      <c r="B248" s="2" t="s">
        <v>1484</v>
      </c>
      <c r="C248" s="2" t="s">
        <v>355</v>
      </c>
      <c r="D248" s="2" t="s">
        <v>888</v>
      </c>
      <c r="E248" s="2" t="s">
        <v>1485</v>
      </c>
      <c r="H248" s="7">
        <v>468</v>
      </c>
      <c r="I248" s="7"/>
      <c r="J248" s="7"/>
      <c r="L248" s="8">
        <f t="shared" si="9"/>
        <v>468</v>
      </c>
      <c r="M248" s="6">
        <v>50</v>
      </c>
      <c r="N248" s="2">
        <f t="shared" si="10"/>
        <v>1</v>
      </c>
    </row>
    <row r="249" spans="1:14" x14ac:dyDescent="0.25">
      <c r="A249" s="6">
        <f t="shared" si="11"/>
        <v>246</v>
      </c>
      <c r="B249" s="2" t="s">
        <v>725</v>
      </c>
      <c r="C249" s="2" t="s">
        <v>349</v>
      </c>
      <c r="D249" s="2" t="s">
        <v>887</v>
      </c>
      <c r="E249" s="2" t="s">
        <v>933</v>
      </c>
      <c r="F249" s="2">
        <v>463</v>
      </c>
      <c r="G249" s="7"/>
      <c r="H249" s="7"/>
      <c r="I249" s="7"/>
      <c r="J249" s="7"/>
      <c r="L249" s="8">
        <f t="shared" si="9"/>
        <v>463</v>
      </c>
      <c r="M249" s="6">
        <v>75</v>
      </c>
      <c r="N249" s="2">
        <f t="shared" si="10"/>
        <v>1</v>
      </c>
    </row>
    <row r="250" spans="1:14" x14ac:dyDescent="0.25">
      <c r="A250" s="6">
        <f t="shared" si="11"/>
        <v>247</v>
      </c>
      <c r="B250" s="2" t="s">
        <v>727</v>
      </c>
      <c r="C250" s="2" t="s">
        <v>342</v>
      </c>
      <c r="D250" s="2" t="s">
        <v>887</v>
      </c>
      <c r="E250" s="2" t="s">
        <v>935</v>
      </c>
      <c r="F250" s="2">
        <v>461</v>
      </c>
      <c r="G250" s="7"/>
      <c r="H250" s="7"/>
      <c r="I250" s="7"/>
      <c r="J250" s="7"/>
      <c r="L250" s="8">
        <f t="shared" si="9"/>
        <v>461</v>
      </c>
      <c r="M250" s="6">
        <v>76</v>
      </c>
      <c r="N250" s="2">
        <f t="shared" si="10"/>
        <v>1</v>
      </c>
    </row>
    <row r="251" spans="1:14" x14ac:dyDescent="0.25">
      <c r="A251" s="6">
        <f t="shared" si="11"/>
        <v>247</v>
      </c>
      <c r="B251" s="2" t="s">
        <v>1486</v>
      </c>
      <c r="C251" s="2" t="s">
        <v>1487</v>
      </c>
      <c r="D251" s="2" t="s">
        <v>888</v>
      </c>
      <c r="E251" s="2" t="s">
        <v>1488</v>
      </c>
      <c r="H251" s="7">
        <v>461</v>
      </c>
      <c r="I251" s="7"/>
      <c r="J251" s="7"/>
      <c r="L251" s="8">
        <f t="shared" si="9"/>
        <v>461</v>
      </c>
      <c r="M251" s="6">
        <v>51</v>
      </c>
      <c r="N251" s="2">
        <f t="shared" si="10"/>
        <v>1</v>
      </c>
    </row>
    <row r="252" spans="1:14" x14ac:dyDescent="0.25">
      <c r="A252" s="6">
        <f t="shared" si="11"/>
        <v>249</v>
      </c>
      <c r="B252" s="2" t="s">
        <v>729</v>
      </c>
      <c r="C252" s="2" t="s">
        <v>346</v>
      </c>
      <c r="D252" s="2" t="s">
        <v>888</v>
      </c>
      <c r="E252" s="2" t="s">
        <v>937</v>
      </c>
      <c r="F252" s="2">
        <v>459</v>
      </c>
      <c r="G252" s="7"/>
      <c r="H252" s="7"/>
      <c r="I252" s="7"/>
      <c r="J252" s="7"/>
      <c r="L252" s="8">
        <f t="shared" si="9"/>
        <v>459</v>
      </c>
      <c r="M252" s="6">
        <v>52</v>
      </c>
      <c r="N252" s="2">
        <f t="shared" si="10"/>
        <v>1</v>
      </c>
    </row>
    <row r="253" spans="1:14" x14ac:dyDescent="0.25">
      <c r="A253" s="6">
        <f t="shared" si="11"/>
        <v>250</v>
      </c>
      <c r="B253" s="2" t="s">
        <v>1677</v>
      </c>
      <c r="C253" s="2" t="s">
        <v>353</v>
      </c>
      <c r="D253" s="2" t="s">
        <v>890</v>
      </c>
      <c r="E253" s="2" t="s">
        <v>1678</v>
      </c>
      <c r="I253" s="7">
        <v>458</v>
      </c>
      <c r="J253" s="7"/>
      <c r="L253" s="8">
        <f t="shared" si="9"/>
        <v>458</v>
      </c>
      <c r="M253" s="6">
        <v>54</v>
      </c>
      <c r="N253" s="2">
        <f t="shared" si="10"/>
        <v>1</v>
      </c>
    </row>
    <row r="254" spans="1:14" x14ac:dyDescent="0.25">
      <c r="A254" s="6">
        <f t="shared" si="11"/>
        <v>251</v>
      </c>
      <c r="B254" s="2" t="s">
        <v>1679</v>
      </c>
      <c r="C254" s="2" t="s">
        <v>362</v>
      </c>
      <c r="D254" s="2" t="s">
        <v>888</v>
      </c>
      <c r="E254" s="2" t="s">
        <v>1680</v>
      </c>
      <c r="I254" s="7">
        <v>455</v>
      </c>
      <c r="J254" s="7"/>
      <c r="L254" s="8">
        <f t="shared" si="9"/>
        <v>455</v>
      </c>
      <c r="M254" s="6">
        <v>53</v>
      </c>
      <c r="N254" s="2">
        <f t="shared" si="10"/>
        <v>1</v>
      </c>
    </row>
    <row r="255" spans="1:14" x14ac:dyDescent="0.25">
      <c r="A255" s="6">
        <f t="shared" si="11"/>
        <v>252</v>
      </c>
      <c r="B255" s="2" t="s">
        <v>1342</v>
      </c>
      <c r="C255" s="2" t="s">
        <v>361</v>
      </c>
      <c r="D255" s="2" t="s">
        <v>888</v>
      </c>
      <c r="E255" s="2" t="s">
        <v>1343</v>
      </c>
      <c r="G255" s="7">
        <v>452</v>
      </c>
      <c r="H255" s="7"/>
      <c r="I255" s="7"/>
      <c r="J255" s="7"/>
      <c r="L255" s="8">
        <f t="shared" si="9"/>
        <v>452</v>
      </c>
      <c r="M255" s="6">
        <v>54</v>
      </c>
      <c r="N255" s="2">
        <f t="shared" si="10"/>
        <v>1</v>
      </c>
    </row>
    <row r="256" spans="1:14" x14ac:dyDescent="0.25">
      <c r="A256" s="6">
        <f t="shared" si="11"/>
        <v>253</v>
      </c>
      <c r="B256" s="2" t="s">
        <v>1765</v>
      </c>
      <c r="C256" s="2" t="s">
        <v>353</v>
      </c>
      <c r="D256" s="2" t="s">
        <v>890</v>
      </c>
      <c r="E256" s="9" t="s">
        <v>1780</v>
      </c>
      <c r="J256" s="7">
        <v>449</v>
      </c>
      <c r="L256" s="8">
        <f t="shared" si="9"/>
        <v>449</v>
      </c>
      <c r="M256" s="6">
        <v>55</v>
      </c>
      <c r="N256" s="2">
        <f t="shared" si="10"/>
        <v>1</v>
      </c>
    </row>
    <row r="257" spans="1:14" x14ac:dyDescent="0.25">
      <c r="A257" s="6">
        <f t="shared" si="11"/>
        <v>254</v>
      </c>
      <c r="B257" s="2" t="s">
        <v>1495</v>
      </c>
      <c r="C257" s="2" t="s">
        <v>353</v>
      </c>
      <c r="D257" s="2" t="s">
        <v>891</v>
      </c>
      <c r="E257" s="2" t="s">
        <v>1496</v>
      </c>
      <c r="H257" s="7">
        <v>446</v>
      </c>
      <c r="I257" s="7"/>
      <c r="J257" s="7"/>
      <c r="L257" s="8">
        <f t="shared" si="9"/>
        <v>446</v>
      </c>
      <c r="M257" s="6">
        <v>32</v>
      </c>
      <c r="N257" s="2">
        <f t="shared" si="10"/>
        <v>1</v>
      </c>
    </row>
    <row r="258" spans="1:14" x14ac:dyDescent="0.25">
      <c r="A258" s="6">
        <f t="shared" si="11"/>
        <v>255</v>
      </c>
      <c r="B258" s="2" t="s">
        <v>743</v>
      </c>
      <c r="C258" s="2" t="s">
        <v>361</v>
      </c>
      <c r="D258" s="2" t="s">
        <v>890</v>
      </c>
      <c r="E258" s="2" t="s">
        <v>951</v>
      </c>
      <c r="F258" s="2">
        <v>445</v>
      </c>
      <c r="G258" s="7"/>
      <c r="H258" s="7"/>
      <c r="I258" s="7"/>
      <c r="J258" s="7"/>
      <c r="L258" s="8">
        <f t="shared" si="9"/>
        <v>445</v>
      </c>
      <c r="M258" s="6">
        <v>56</v>
      </c>
      <c r="N258" s="2">
        <f t="shared" si="10"/>
        <v>1</v>
      </c>
    </row>
    <row r="259" spans="1:14" x14ac:dyDescent="0.25">
      <c r="A259" s="6">
        <f t="shared" si="11"/>
        <v>256</v>
      </c>
      <c r="B259" s="2" t="s">
        <v>1497</v>
      </c>
      <c r="C259" s="2" t="s">
        <v>356</v>
      </c>
      <c r="D259" s="2" t="s">
        <v>893</v>
      </c>
      <c r="E259" s="2" t="s">
        <v>1498</v>
      </c>
      <c r="H259" s="7">
        <v>444</v>
      </c>
      <c r="I259" s="7"/>
      <c r="J259" s="7"/>
      <c r="L259" s="8">
        <f t="shared" si="9"/>
        <v>444</v>
      </c>
      <c r="M259" s="6">
        <v>12</v>
      </c>
      <c r="N259" s="2">
        <f t="shared" si="10"/>
        <v>1</v>
      </c>
    </row>
    <row r="260" spans="1:14" x14ac:dyDescent="0.25">
      <c r="A260" s="6">
        <f t="shared" si="11"/>
        <v>257</v>
      </c>
      <c r="B260" s="2" t="s">
        <v>1681</v>
      </c>
      <c r="C260" s="2" t="s">
        <v>354</v>
      </c>
      <c r="D260" s="2" t="s">
        <v>891</v>
      </c>
      <c r="E260" s="2" t="s">
        <v>1682</v>
      </c>
      <c r="I260" s="7">
        <v>443</v>
      </c>
      <c r="J260" s="7"/>
      <c r="L260" s="8">
        <f t="shared" ref="L260:L323" si="12">SUM(F260:K260)</f>
        <v>443</v>
      </c>
      <c r="M260" s="6">
        <v>33</v>
      </c>
      <c r="N260" s="2">
        <f t="shared" ref="N260:N323" si="13">COUNT(F260:J260)</f>
        <v>1</v>
      </c>
    </row>
    <row r="261" spans="1:14" x14ac:dyDescent="0.25">
      <c r="A261" s="6">
        <f t="shared" ref="A261:A324" si="14">RANK(L261,$L$4:$L$373,0)</f>
        <v>258</v>
      </c>
      <c r="B261" s="2" t="s">
        <v>746</v>
      </c>
      <c r="C261" s="2" t="s">
        <v>357</v>
      </c>
      <c r="D261" s="2" t="s">
        <v>887</v>
      </c>
      <c r="E261" s="2" t="s">
        <v>954</v>
      </c>
      <c r="F261" s="2">
        <v>442</v>
      </c>
      <c r="G261" s="7"/>
      <c r="H261" s="7"/>
      <c r="I261" s="7"/>
      <c r="J261" s="7"/>
      <c r="L261" s="8">
        <f t="shared" si="12"/>
        <v>442</v>
      </c>
      <c r="M261" s="6">
        <v>77</v>
      </c>
      <c r="N261" s="2">
        <f t="shared" si="13"/>
        <v>1</v>
      </c>
    </row>
    <row r="262" spans="1:14" x14ac:dyDescent="0.25">
      <c r="A262" s="6">
        <f t="shared" si="14"/>
        <v>259</v>
      </c>
      <c r="B262" s="2" t="s">
        <v>1352</v>
      </c>
      <c r="C262" s="2" t="s">
        <v>361</v>
      </c>
      <c r="D262" s="2" t="s">
        <v>887</v>
      </c>
      <c r="E262" s="2" t="s">
        <v>1353</v>
      </c>
      <c r="G262" s="7">
        <v>438</v>
      </c>
      <c r="H262" s="7"/>
      <c r="I262" s="7"/>
      <c r="J262" s="7"/>
      <c r="L262" s="8">
        <f t="shared" si="12"/>
        <v>438</v>
      </c>
      <c r="M262" s="6">
        <v>78</v>
      </c>
      <c r="N262" s="2">
        <f t="shared" si="13"/>
        <v>1</v>
      </c>
    </row>
    <row r="263" spans="1:14" x14ac:dyDescent="0.25">
      <c r="A263" s="6">
        <f t="shared" si="14"/>
        <v>260</v>
      </c>
      <c r="B263" s="2" t="s">
        <v>1685</v>
      </c>
      <c r="C263" s="2" t="s">
        <v>359</v>
      </c>
      <c r="D263" s="2" t="s">
        <v>887</v>
      </c>
      <c r="E263" s="2" t="s">
        <v>1686</v>
      </c>
      <c r="I263" s="7">
        <v>434</v>
      </c>
      <c r="J263" s="7"/>
      <c r="L263" s="8">
        <f t="shared" si="12"/>
        <v>434</v>
      </c>
      <c r="M263" s="6">
        <v>79</v>
      </c>
      <c r="N263" s="2">
        <f t="shared" si="13"/>
        <v>1</v>
      </c>
    </row>
    <row r="264" spans="1:14" x14ac:dyDescent="0.25">
      <c r="A264" s="6">
        <f t="shared" si="14"/>
        <v>261</v>
      </c>
      <c r="B264" s="2" t="s">
        <v>1358</v>
      </c>
      <c r="C264" s="2" t="s">
        <v>360</v>
      </c>
      <c r="D264" s="2" t="s">
        <v>887</v>
      </c>
      <c r="E264" s="2" t="s">
        <v>1359</v>
      </c>
      <c r="G264" s="7">
        <v>432</v>
      </c>
      <c r="H264" s="7"/>
      <c r="I264" s="7"/>
      <c r="J264" s="7"/>
      <c r="L264" s="8">
        <f t="shared" si="12"/>
        <v>432</v>
      </c>
      <c r="M264" s="6">
        <v>80</v>
      </c>
      <c r="N264" s="2">
        <f t="shared" si="13"/>
        <v>1</v>
      </c>
    </row>
    <row r="265" spans="1:14" x14ac:dyDescent="0.25">
      <c r="A265" s="6">
        <f t="shared" si="14"/>
        <v>262</v>
      </c>
      <c r="B265" s="2" t="s">
        <v>1687</v>
      </c>
      <c r="C265" s="2" t="s">
        <v>355</v>
      </c>
      <c r="D265" s="2" t="s">
        <v>890</v>
      </c>
      <c r="E265" s="2" t="s">
        <v>1688</v>
      </c>
      <c r="I265" s="7">
        <v>430</v>
      </c>
      <c r="J265" s="7"/>
      <c r="L265" s="8">
        <f t="shared" si="12"/>
        <v>430</v>
      </c>
      <c r="M265" s="6">
        <v>57</v>
      </c>
      <c r="N265" s="2">
        <f t="shared" si="13"/>
        <v>1</v>
      </c>
    </row>
    <row r="266" spans="1:14" x14ac:dyDescent="0.25">
      <c r="A266" s="6">
        <f t="shared" si="14"/>
        <v>262</v>
      </c>
      <c r="B266" s="2" t="s">
        <v>1501</v>
      </c>
      <c r="C266" s="2" t="s">
        <v>346</v>
      </c>
      <c r="D266" s="2" t="s">
        <v>892</v>
      </c>
      <c r="E266" s="2" t="s">
        <v>1502</v>
      </c>
      <c r="H266" s="7">
        <v>430</v>
      </c>
      <c r="I266" s="7"/>
      <c r="J266" s="7"/>
      <c r="L266" s="8">
        <f t="shared" si="12"/>
        <v>430</v>
      </c>
      <c r="M266" s="6">
        <v>18</v>
      </c>
      <c r="N266" s="2">
        <f t="shared" si="13"/>
        <v>1</v>
      </c>
    </row>
    <row r="267" spans="1:14" x14ac:dyDescent="0.25">
      <c r="A267" s="6">
        <f t="shared" si="14"/>
        <v>264</v>
      </c>
      <c r="B267" s="2" t="s">
        <v>1503</v>
      </c>
      <c r="C267" s="2" t="s">
        <v>352</v>
      </c>
      <c r="D267" s="2" t="s">
        <v>890</v>
      </c>
      <c r="E267" s="2" t="s">
        <v>1504</v>
      </c>
      <c r="H267" s="7">
        <v>429</v>
      </c>
      <c r="I267" s="7"/>
      <c r="J267" s="7"/>
      <c r="L267" s="8">
        <f t="shared" si="12"/>
        <v>429</v>
      </c>
      <c r="M267" s="6">
        <v>58</v>
      </c>
      <c r="N267" s="2">
        <f t="shared" si="13"/>
        <v>1</v>
      </c>
    </row>
    <row r="268" spans="1:14" x14ac:dyDescent="0.25">
      <c r="A268" s="6">
        <f t="shared" si="14"/>
        <v>265</v>
      </c>
      <c r="B268" s="2" t="s">
        <v>1689</v>
      </c>
      <c r="C268" s="2" t="s">
        <v>343</v>
      </c>
      <c r="D268" s="2" t="s">
        <v>890</v>
      </c>
      <c r="E268" s="2" t="s">
        <v>1690</v>
      </c>
      <c r="I268" s="7">
        <v>427</v>
      </c>
      <c r="J268" s="7"/>
      <c r="L268" s="8">
        <f t="shared" si="12"/>
        <v>427</v>
      </c>
      <c r="M268" s="6">
        <v>59</v>
      </c>
      <c r="N268" s="2">
        <f t="shared" si="13"/>
        <v>1</v>
      </c>
    </row>
    <row r="269" spans="1:14" x14ac:dyDescent="0.25">
      <c r="A269" s="6">
        <f t="shared" si="14"/>
        <v>265</v>
      </c>
      <c r="B269" s="2" t="s">
        <v>1766</v>
      </c>
      <c r="C269" s="2" t="s">
        <v>350</v>
      </c>
      <c r="D269" s="2" t="s">
        <v>895</v>
      </c>
      <c r="E269" s="9" t="s">
        <v>1781</v>
      </c>
      <c r="J269" s="7">
        <v>427</v>
      </c>
      <c r="L269" s="8">
        <f t="shared" si="12"/>
        <v>427</v>
      </c>
      <c r="M269" s="6">
        <v>3</v>
      </c>
      <c r="N269" s="2">
        <f t="shared" si="13"/>
        <v>1</v>
      </c>
    </row>
    <row r="270" spans="1:14" x14ac:dyDescent="0.25">
      <c r="A270" s="6">
        <f t="shared" si="14"/>
        <v>267</v>
      </c>
      <c r="B270" s="2" t="s">
        <v>1364</v>
      </c>
      <c r="C270" s="2" t="s">
        <v>362</v>
      </c>
      <c r="D270" s="2" t="s">
        <v>891</v>
      </c>
      <c r="E270" s="2" t="s">
        <v>1365</v>
      </c>
      <c r="G270" s="7">
        <v>426</v>
      </c>
      <c r="H270" s="7"/>
      <c r="I270" s="7"/>
      <c r="J270" s="7"/>
      <c r="L270" s="8">
        <f t="shared" si="12"/>
        <v>426</v>
      </c>
      <c r="M270" s="6">
        <v>34</v>
      </c>
      <c r="N270" s="2">
        <f t="shared" si="13"/>
        <v>1</v>
      </c>
    </row>
    <row r="271" spans="1:14" x14ac:dyDescent="0.25">
      <c r="A271" s="6">
        <f t="shared" si="14"/>
        <v>268</v>
      </c>
      <c r="B271" s="2" t="s">
        <v>1767</v>
      </c>
      <c r="C271" s="2" t="s">
        <v>346</v>
      </c>
      <c r="D271" s="2" t="s">
        <v>887</v>
      </c>
      <c r="E271" s="9" t="s">
        <v>1782</v>
      </c>
      <c r="J271" s="7">
        <v>425</v>
      </c>
      <c r="L271" s="8">
        <f t="shared" si="12"/>
        <v>425</v>
      </c>
      <c r="M271" s="6">
        <v>81</v>
      </c>
      <c r="N271" s="2">
        <f t="shared" si="13"/>
        <v>1</v>
      </c>
    </row>
    <row r="272" spans="1:14" x14ac:dyDescent="0.25">
      <c r="A272" s="6">
        <f t="shared" si="14"/>
        <v>269</v>
      </c>
      <c r="B272" s="2" t="s">
        <v>1366</v>
      </c>
      <c r="C272" s="2" t="s">
        <v>350</v>
      </c>
      <c r="D272" s="2" t="s">
        <v>888</v>
      </c>
      <c r="E272" s="2" t="s">
        <v>1367</v>
      </c>
      <c r="G272" s="7">
        <v>424</v>
      </c>
      <c r="H272" s="7"/>
      <c r="I272" s="7"/>
      <c r="J272" s="7"/>
      <c r="L272" s="8">
        <f t="shared" si="12"/>
        <v>424</v>
      </c>
      <c r="M272" s="6">
        <v>55</v>
      </c>
      <c r="N272" s="2">
        <f t="shared" si="13"/>
        <v>1</v>
      </c>
    </row>
    <row r="273" spans="1:14" x14ac:dyDescent="0.25">
      <c r="A273" s="6">
        <f t="shared" si="14"/>
        <v>270</v>
      </c>
      <c r="B273" s="2" t="s">
        <v>1370</v>
      </c>
      <c r="C273" s="2" t="s">
        <v>362</v>
      </c>
      <c r="D273" s="2" t="s">
        <v>891</v>
      </c>
      <c r="E273" s="2" t="s">
        <v>1371</v>
      </c>
      <c r="G273" s="7">
        <v>421</v>
      </c>
      <c r="H273" s="7"/>
      <c r="I273" s="7"/>
      <c r="J273" s="7"/>
      <c r="L273" s="8">
        <f t="shared" si="12"/>
        <v>421</v>
      </c>
      <c r="M273" s="6">
        <v>35</v>
      </c>
      <c r="N273" s="2">
        <f t="shared" si="13"/>
        <v>1</v>
      </c>
    </row>
    <row r="274" spans="1:14" x14ac:dyDescent="0.25">
      <c r="A274" s="6">
        <f t="shared" si="14"/>
        <v>271</v>
      </c>
      <c r="B274" s="2" t="s">
        <v>1372</v>
      </c>
      <c r="C274" s="2" t="s">
        <v>342</v>
      </c>
      <c r="D274" s="2" t="s">
        <v>891</v>
      </c>
      <c r="E274" s="2" t="s">
        <v>1373</v>
      </c>
      <c r="G274" s="7">
        <v>419</v>
      </c>
      <c r="H274" s="7"/>
      <c r="I274" s="7"/>
      <c r="J274" s="7"/>
      <c r="L274" s="8">
        <f t="shared" si="12"/>
        <v>419</v>
      </c>
      <c r="M274" s="6">
        <v>36</v>
      </c>
      <c r="N274" s="2">
        <f t="shared" si="13"/>
        <v>1</v>
      </c>
    </row>
    <row r="275" spans="1:14" x14ac:dyDescent="0.25">
      <c r="A275" s="6">
        <f t="shared" si="14"/>
        <v>272</v>
      </c>
      <c r="B275" s="2" t="s">
        <v>770</v>
      </c>
      <c r="C275" s="2" t="s">
        <v>343</v>
      </c>
      <c r="D275" s="2" t="s">
        <v>894</v>
      </c>
      <c r="E275" s="2" t="s">
        <v>978</v>
      </c>
      <c r="F275" s="2">
        <v>418</v>
      </c>
      <c r="G275" s="7"/>
      <c r="H275" s="7"/>
      <c r="I275" s="7"/>
      <c r="J275" s="7"/>
      <c r="L275" s="8">
        <f t="shared" si="12"/>
        <v>418</v>
      </c>
      <c r="M275" s="6">
        <v>5</v>
      </c>
      <c r="N275" s="2">
        <f t="shared" si="13"/>
        <v>1</v>
      </c>
    </row>
    <row r="276" spans="1:14" x14ac:dyDescent="0.25">
      <c r="A276" s="6">
        <f t="shared" si="14"/>
        <v>273</v>
      </c>
      <c r="B276" s="2" t="s">
        <v>1374</v>
      </c>
      <c r="C276" s="2" t="s">
        <v>352</v>
      </c>
      <c r="D276" s="2" t="s">
        <v>890</v>
      </c>
      <c r="E276" s="2" t="s">
        <v>1375</v>
      </c>
      <c r="G276" s="7">
        <v>417</v>
      </c>
      <c r="H276" s="7"/>
      <c r="I276" s="7"/>
      <c r="J276" s="7"/>
      <c r="L276" s="8">
        <f t="shared" si="12"/>
        <v>417</v>
      </c>
      <c r="M276" s="6">
        <v>60</v>
      </c>
      <c r="N276" s="2">
        <f t="shared" si="13"/>
        <v>1</v>
      </c>
    </row>
    <row r="277" spans="1:14" x14ac:dyDescent="0.25">
      <c r="A277" s="6">
        <f t="shared" si="14"/>
        <v>274</v>
      </c>
      <c r="B277" s="2" t="s">
        <v>1768</v>
      </c>
      <c r="C277" s="2" t="s">
        <v>349</v>
      </c>
      <c r="D277" s="2" t="s">
        <v>887</v>
      </c>
      <c r="E277" s="9" t="s">
        <v>1783</v>
      </c>
      <c r="J277" s="7">
        <v>415</v>
      </c>
      <c r="L277" s="8">
        <f t="shared" si="12"/>
        <v>415</v>
      </c>
      <c r="M277" s="6">
        <v>82</v>
      </c>
      <c r="N277" s="2">
        <f t="shared" si="13"/>
        <v>1</v>
      </c>
    </row>
    <row r="278" spans="1:14" x14ac:dyDescent="0.25">
      <c r="A278" s="6">
        <f t="shared" si="14"/>
        <v>274</v>
      </c>
      <c r="B278" s="2" t="s">
        <v>773</v>
      </c>
      <c r="C278" s="2" t="s">
        <v>352</v>
      </c>
      <c r="D278" s="2" t="s">
        <v>890</v>
      </c>
      <c r="E278" s="2" t="s">
        <v>981</v>
      </c>
      <c r="F278" s="2">
        <v>415</v>
      </c>
      <c r="G278" s="7"/>
      <c r="H278" s="7"/>
      <c r="I278" s="7"/>
      <c r="J278" s="7"/>
      <c r="L278" s="8">
        <f t="shared" si="12"/>
        <v>415</v>
      </c>
      <c r="M278" s="6">
        <v>61</v>
      </c>
      <c r="N278" s="2">
        <f t="shared" si="13"/>
        <v>1</v>
      </c>
    </row>
    <row r="279" spans="1:14" x14ac:dyDescent="0.25">
      <c r="A279" s="6">
        <f t="shared" si="14"/>
        <v>276</v>
      </c>
      <c r="B279" s="2" t="s">
        <v>1378</v>
      </c>
      <c r="C279" s="2" t="s">
        <v>364</v>
      </c>
      <c r="D279" s="2" t="s">
        <v>891</v>
      </c>
      <c r="E279" s="2" t="s">
        <v>1379</v>
      </c>
      <c r="G279" s="7">
        <v>414</v>
      </c>
      <c r="H279" s="7"/>
      <c r="I279" s="7"/>
      <c r="J279" s="7"/>
      <c r="L279" s="8">
        <f t="shared" si="12"/>
        <v>414</v>
      </c>
      <c r="M279" s="6">
        <v>37</v>
      </c>
      <c r="N279" s="2">
        <f t="shared" si="13"/>
        <v>1</v>
      </c>
    </row>
    <row r="280" spans="1:14" x14ac:dyDescent="0.25">
      <c r="A280" s="6">
        <f t="shared" si="14"/>
        <v>276</v>
      </c>
      <c r="B280" s="2" t="s">
        <v>1691</v>
      </c>
      <c r="C280" s="2" t="s">
        <v>348</v>
      </c>
      <c r="D280" s="2" t="s">
        <v>891</v>
      </c>
      <c r="E280" s="2" t="s">
        <v>1692</v>
      </c>
      <c r="I280" s="7">
        <v>414</v>
      </c>
      <c r="J280" s="7"/>
      <c r="L280" s="8">
        <f t="shared" si="12"/>
        <v>414</v>
      </c>
      <c r="M280" s="6">
        <v>38</v>
      </c>
      <c r="N280" s="2">
        <f t="shared" si="13"/>
        <v>1</v>
      </c>
    </row>
    <row r="281" spans="1:14" x14ac:dyDescent="0.25">
      <c r="A281" s="6">
        <f t="shared" si="14"/>
        <v>276</v>
      </c>
      <c r="B281" s="2" t="s">
        <v>1769</v>
      </c>
      <c r="C281" s="2" t="s">
        <v>356</v>
      </c>
      <c r="D281" s="2" t="s">
        <v>892</v>
      </c>
      <c r="E281" s="9" t="s">
        <v>1784</v>
      </c>
      <c r="J281" s="7">
        <v>414</v>
      </c>
      <c r="L281" s="8">
        <f t="shared" si="12"/>
        <v>414</v>
      </c>
      <c r="M281" s="6">
        <v>19</v>
      </c>
      <c r="N281" s="2">
        <f t="shared" si="13"/>
        <v>1</v>
      </c>
    </row>
    <row r="282" spans="1:14" x14ac:dyDescent="0.25">
      <c r="A282" s="6">
        <f t="shared" si="14"/>
        <v>279</v>
      </c>
      <c r="B282" s="2" t="s">
        <v>1380</v>
      </c>
      <c r="C282" s="2" t="s">
        <v>354</v>
      </c>
      <c r="D282" s="2" t="s">
        <v>888</v>
      </c>
      <c r="E282" s="2" t="s">
        <v>1381</v>
      </c>
      <c r="G282" s="7">
        <v>412</v>
      </c>
      <c r="H282" s="7"/>
      <c r="I282" s="7"/>
      <c r="J282" s="7"/>
      <c r="L282" s="8">
        <f t="shared" si="12"/>
        <v>412</v>
      </c>
      <c r="M282" s="6">
        <v>56</v>
      </c>
      <c r="N282" s="2">
        <f t="shared" si="13"/>
        <v>1</v>
      </c>
    </row>
    <row r="283" spans="1:14" x14ac:dyDescent="0.25">
      <c r="A283" s="6">
        <f t="shared" si="14"/>
        <v>280</v>
      </c>
      <c r="B283" s="2" t="s">
        <v>779</v>
      </c>
      <c r="C283" s="2" t="s">
        <v>355</v>
      </c>
      <c r="D283" s="2" t="s">
        <v>892</v>
      </c>
      <c r="E283" s="2" t="s">
        <v>987</v>
      </c>
      <c r="F283" s="2">
        <v>409</v>
      </c>
      <c r="G283" s="7"/>
      <c r="H283" s="7"/>
      <c r="I283" s="7"/>
      <c r="J283" s="7"/>
      <c r="L283" s="8">
        <f t="shared" si="12"/>
        <v>409</v>
      </c>
      <c r="M283" s="6">
        <v>20</v>
      </c>
      <c r="N283" s="2">
        <f t="shared" si="13"/>
        <v>1</v>
      </c>
    </row>
    <row r="284" spans="1:14" x14ac:dyDescent="0.25">
      <c r="A284" s="6">
        <f t="shared" si="14"/>
        <v>281</v>
      </c>
      <c r="B284" s="2" t="s">
        <v>1693</v>
      </c>
      <c r="C284" s="2" t="s">
        <v>355</v>
      </c>
      <c r="D284" s="2" t="s">
        <v>891</v>
      </c>
      <c r="E284" s="2" t="s">
        <v>1694</v>
      </c>
      <c r="I284" s="7">
        <v>406</v>
      </c>
      <c r="J284" s="7"/>
      <c r="L284" s="8">
        <f t="shared" si="12"/>
        <v>406</v>
      </c>
      <c r="M284" s="6">
        <v>39</v>
      </c>
      <c r="N284" s="2">
        <f t="shared" si="13"/>
        <v>1</v>
      </c>
    </row>
    <row r="285" spans="1:14" x14ac:dyDescent="0.25">
      <c r="A285" s="6">
        <f t="shared" si="14"/>
        <v>282</v>
      </c>
      <c r="B285" s="2" t="s">
        <v>1396</v>
      </c>
      <c r="C285" s="2" t="s">
        <v>364</v>
      </c>
      <c r="D285" s="2" t="s">
        <v>887</v>
      </c>
      <c r="E285" s="2" t="s">
        <v>1397</v>
      </c>
      <c r="G285" s="7">
        <v>399</v>
      </c>
      <c r="H285" s="7"/>
      <c r="I285" s="7"/>
      <c r="J285" s="7"/>
      <c r="L285" s="8">
        <f t="shared" si="12"/>
        <v>399</v>
      </c>
      <c r="M285" s="6">
        <v>83</v>
      </c>
      <c r="N285" s="2">
        <f t="shared" si="13"/>
        <v>1</v>
      </c>
    </row>
    <row r="286" spans="1:14" x14ac:dyDescent="0.25">
      <c r="A286" s="6">
        <f t="shared" si="14"/>
        <v>283</v>
      </c>
      <c r="B286" s="2" t="s">
        <v>1770</v>
      </c>
      <c r="C286" s="2" t="s">
        <v>359</v>
      </c>
      <c r="D286" s="2" t="s">
        <v>893</v>
      </c>
      <c r="E286" s="9" t="s">
        <v>1785</v>
      </c>
      <c r="J286" s="7">
        <v>398</v>
      </c>
      <c r="L286" s="8">
        <f t="shared" si="12"/>
        <v>398</v>
      </c>
      <c r="M286" s="6">
        <v>13</v>
      </c>
      <c r="N286" s="2">
        <f t="shared" si="13"/>
        <v>1</v>
      </c>
    </row>
    <row r="287" spans="1:14" x14ac:dyDescent="0.25">
      <c r="A287" s="6">
        <f t="shared" si="14"/>
        <v>284</v>
      </c>
      <c r="B287" s="2" t="s">
        <v>1771</v>
      </c>
      <c r="C287" s="2" t="s">
        <v>349</v>
      </c>
      <c r="D287" s="2" t="s">
        <v>888</v>
      </c>
      <c r="E287" s="9" t="s">
        <v>1786</v>
      </c>
      <c r="J287" s="7">
        <v>397</v>
      </c>
      <c r="L287" s="8">
        <f t="shared" si="12"/>
        <v>397</v>
      </c>
      <c r="M287" s="6">
        <v>57</v>
      </c>
      <c r="N287" s="2">
        <f t="shared" si="13"/>
        <v>1</v>
      </c>
    </row>
    <row r="288" spans="1:14" x14ac:dyDescent="0.25">
      <c r="A288" s="6">
        <f t="shared" si="14"/>
        <v>285</v>
      </c>
      <c r="B288" s="2" t="s">
        <v>1699</v>
      </c>
      <c r="C288" s="2" t="s">
        <v>352</v>
      </c>
      <c r="D288" s="2" t="s">
        <v>887</v>
      </c>
      <c r="E288" s="2" t="s">
        <v>1700</v>
      </c>
      <c r="I288" s="7">
        <v>396</v>
      </c>
      <c r="J288" s="7"/>
      <c r="L288" s="8">
        <f t="shared" si="12"/>
        <v>396</v>
      </c>
      <c r="M288" s="6">
        <v>84</v>
      </c>
      <c r="N288" s="2">
        <f t="shared" si="13"/>
        <v>1</v>
      </c>
    </row>
    <row r="289" spans="1:14" x14ac:dyDescent="0.25">
      <c r="A289" s="6">
        <f t="shared" si="14"/>
        <v>285</v>
      </c>
      <c r="B289" s="2" t="s">
        <v>1772</v>
      </c>
      <c r="C289" s="2" t="s">
        <v>349</v>
      </c>
      <c r="D289" s="2" t="s">
        <v>887</v>
      </c>
      <c r="E289" s="9" t="s">
        <v>1787</v>
      </c>
      <c r="J289" s="7">
        <v>396</v>
      </c>
      <c r="L289" s="8">
        <f t="shared" si="12"/>
        <v>396</v>
      </c>
      <c r="M289" s="6">
        <v>85</v>
      </c>
      <c r="N289" s="2">
        <f t="shared" si="13"/>
        <v>1</v>
      </c>
    </row>
    <row r="290" spans="1:14" x14ac:dyDescent="0.25">
      <c r="A290" s="6">
        <f t="shared" si="14"/>
        <v>287</v>
      </c>
      <c r="B290" s="2" t="s">
        <v>701</v>
      </c>
      <c r="C290" s="2" t="s">
        <v>343</v>
      </c>
      <c r="D290" s="2" t="s">
        <v>887</v>
      </c>
      <c r="E290" s="2" t="s">
        <v>1001</v>
      </c>
      <c r="F290" s="2">
        <v>395</v>
      </c>
      <c r="G290" s="7"/>
      <c r="H290" s="7"/>
      <c r="I290" s="7"/>
      <c r="J290" s="7"/>
      <c r="L290" s="8">
        <f t="shared" si="12"/>
        <v>395</v>
      </c>
      <c r="M290" s="6">
        <v>86</v>
      </c>
      <c r="N290" s="2">
        <f t="shared" si="13"/>
        <v>1</v>
      </c>
    </row>
    <row r="291" spans="1:14" x14ac:dyDescent="0.25">
      <c r="A291" s="6">
        <f t="shared" si="14"/>
        <v>287</v>
      </c>
      <c r="B291" s="2" t="s">
        <v>1773</v>
      </c>
      <c r="C291" s="2" t="s">
        <v>351</v>
      </c>
      <c r="D291" s="2" t="s">
        <v>887</v>
      </c>
      <c r="E291" s="9" t="s">
        <v>1788</v>
      </c>
      <c r="J291" s="7">
        <v>395</v>
      </c>
      <c r="L291" s="8">
        <f t="shared" si="12"/>
        <v>395</v>
      </c>
      <c r="M291" s="6">
        <v>87</v>
      </c>
      <c r="N291" s="2">
        <f t="shared" si="13"/>
        <v>1</v>
      </c>
    </row>
    <row r="292" spans="1:14" x14ac:dyDescent="0.25">
      <c r="A292" s="6">
        <f t="shared" si="14"/>
        <v>289</v>
      </c>
      <c r="B292" s="2" t="s">
        <v>1774</v>
      </c>
      <c r="C292" s="2" t="s">
        <v>361</v>
      </c>
      <c r="D292" s="2" t="s">
        <v>891</v>
      </c>
      <c r="E292" s="9" t="s">
        <v>1789</v>
      </c>
      <c r="J292" s="7">
        <v>393</v>
      </c>
      <c r="L292" s="8">
        <f t="shared" si="12"/>
        <v>393</v>
      </c>
      <c r="M292" s="6">
        <v>40</v>
      </c>
      <c r="N292" s="2">
        <f t="shared" si="13"/>
        <v>1</v>
      </c>
    </row>
    <row r="293" spans="1:14" x14ac:dyDescent="0.25">
      <c r="A293" s="6">
        <f t="shared" si="14"/>
        <v>290</v>
      </c>
      <c r="B293" s="2" t="s">
        <v>1775</v>
      </c>
      <c r="C293" s="2" t="s">
        <v>357</v>
      </c>
      <c r="D293" s="2" t="s">
        <v>890</v>
      </c>
      <c r="E293" s="9" t="s">
        <v>1790</v>
      </c>
      <c r="J293" s="7">
        <v>391</v>
      </c>
      <c r="L293" s="8">
        <f t="shared" si="12"/>
        <v>391</v>
      </c>
      <c r="M293" s="6">
        <v>62</v>
      </c>
      <c r="N293" s="2">
        <f t="shared" si="13"/>
        <v>1</v>
      </c>
    </row>
    <row r="294" spans="1:14" x14ac:dyDescent="0.25">
      <c r="A294" s="6">
        <f t="shared" si="14"/>
        <v>291</v>
      </c>
      <c r="B294" s="2" t="s">
        <v>1701</v>
      </c>
      <c r="C294" s="2" t="s">
        <v>352</v>
      </c>
      <c r="D294" s="2" t="s">
        <v>888</v>
      </c>
      <c r="E294" s="2" t="s">
        <v>1702</v>
      </c>
      <c r="I294" s="7">
        <v>390</v>
      </c>
      <c r="J294" s="7"/>
      <c r="L294" s="8">
        <f t="shared" si="12"/>
        <v>390</v>
      </c>
      <c r="M294" s="6">
        <v>58</v>
      </c>
      <c r="N294" s="2">
        <f t="shared" si="13"/>
        <v>1</v>
      </c>
    </row>
    <row r="295" spans="1:14" x14ac:dyDescent="0.25">
      <c r="A295" s="6">
        <f t="shared" si="14"/>
        <v>292</v>
      </c>
      <c r="B295" s="2" t="s">
        <v>798</v>
      </c>
      <c r="C295" s="2" t="s">
        <v>346</v>
      </c>
      <c r="D295" s="2" t="s">
        <v>887</v>
      </c>
      <c r="E295" s="2" t="s">
        <v>1007</v>
      </c>
      <c r="F295" s="2">
        <v>389</v>
      </c>
      <c r="G295" s="7"/>
      <c r="H295" s="7"/>
      <c r="I295" s="7"/>
      <c r="J295" s="7"/>
      <c r="L295" s="8">
        <f t="shared" si="12"/>
        <v>389</v>
      </c>
      <c r="M295" s="6">
        <v>88</v>
      </c>
      <c r="N295" s="2">
        <f t="shared" si="13"/>
        <v>1</v>
      </c>
    </row>
    <row r="296" spans="1:14" x14ac:dyDescent="0.25">
      <c r="A296" s="6">
        <f t="shared" si="14"/>
        <v>292</v>
      </c>
      <c r="B296" s="2" t="s">
        <v>1398</v>
      </c>
      <c r="C296" s="2" t="s">
        <v>353</v>
      </c>
      <c r="D296" s="2" t="s">
        <v>887</v>
      </c>
      <c r="E296" s="2" t="s">
        <v>1399</v>
      </c>
      <c r="G296" s="7">
        <v>389</v>
      </c>
      <c r="H296" s="7"/>
      <c r="I296" s="7"/>
      <c r="J296" s="7"/>
      <c r="L296" s="8">
        <f t="shared" si="12"/>
        <v>389</v>
      </c>
      <c r="M296" s="6">
        <v>89</v>
      </c>
      <c r="N296" s="2">
        <f t="shared" si="13"/>
        <v>1</v>
      </c>
    </row>
    <row r="297" spans="1:14" x14ac:dyDescent="0.25">
      <c r="A297" s="6">
        <f t="shared" si="14"/>
        <v>292</v>
      </c>
      <c r="B297" s="2" t="s">
        <v>1703</v>
      </c>
      <c r="C297" s="2" t="s">
        <v>352</v>
      </c>
      <c r="D297" s="2" t="s">
        <v>888</v>
      </c>
      <c r="E297" s="2" t="s">
        <v>1704</v>
      </c>
      <c r="I297" s="7">
        <v>389</v>
      </c>
      <c r="J297" s="7"/>
      <c r="L297" s="8">
        <f t="shared" si="12"/>
        <v>389</v>
      </c>
      <c r="M297" s="6">
        <v>59</v>
      </c>
      <c r="N297" s="2">
        <f t="shared" si="13"/>
        <v>1</v>
      </c>
    </row>
    <row r="298" spans="1:14" x14ac:dyDescent="0.25">
      <c r="A298" s="6">
        <f t="shared" si="14"/>
        <v>295</v>
      </c>
      <c r="B298" s="2" t="s">
        <v>799</v>
      </c>
      <c r="C298" s="2" t="s">
        <v>349</v>
      </c>
      <c r="D298" s="2" t="s">
        <v>887</v>
      </c>
      <c r="E298" s="2" t="s">
        <v>1008</v>
      </c>
      <c r="F298" s="2">
        <v>388</v>
      </c>
      <c r="G298" s="7"/>
      <c r="H298" s="7"/>
      <c r="I298" s="7"/>
      <c r="J298" s="7"/>
      <c r="L298" s="8">
        <f t="shared" si="12"/>
        <v>388</v>
      </c>
      <c r="M298" s="6">
        <v>90</v>
      </c>
      <c r="N298" s="2">
        <f t="shared" si="13"/>
        <v>1</v>
      </c>
    </row>
    <row r="299" spans="1:14" x14ac:dyDescent="0.25">
      <c r="A299" s="6">
        <f t="shared" si="14"/>
        <v>296</v>
      </c>
      <c r="B299" s="2" t="s">
        <v>1776</v>
      </c>
      <c r="C299" s="2" t="s">
        <v>353</v>
      </c>
      <c r="D299" s="2" t="s">
        <v>890</v>
      </c>
      <c r="E299" s="9" t="s">
        <v>1791</v>
      </c>
      <c r="J299" s="7">
        <v>387</v>
      </c>
      <c r="L299" s="8">
        <f t="shared" si="12"/>
        <v>387</v>
      </c>
      <c r="M299" s="6">
        <v>63</v>
      </c>
      <c r="N299" s="2">
        <f t="shared" si="13"/>
        <v>1</v>
      </c>
    </row>
    <row r="300" spans="1:14" x14ac:dyDescent="0.25">
      <c r="A300" s="6">
        <f t="shared" si="14"/>
        <v>297</v>
      </c>
      <c r="B300" s="2" t="s">
        <v>1777</v>
      </c>
      <c r="C300" s="2" t="s">
        <v>353</v>
      </c>
      <c r="D300" s="2" t="s">
        <v>891</v>
      </c>
      <c r="E300" s="9" t="s">
        <v>1792</v>
      </c>
      <c r="J300" s="7">
        <v>386</v>
      </c>
      <c r="L300" s="8">
        <f t="shared" si="12"/>
        <v>386</v>
      </c>
      <c r="M300" s="6">
        <v>41</v>
      </c>
      <c r="N300" s="2">
        <f t="shared" si="13"/>
        <v>1</v>
      </c>
    </row>
    <row r="301" spans="1:14" x14ac:dyDescent="0.25">
      <c r="A301" s="6">
        <f t="shared" si="14"/>
        <v>298</v>
      </c>
      <c r="B301" s="2" t="s">
        <v>802</v>
      </c>
      <c r="C301" s="2" t="s">
        <v>354</v>
      </c>
      <c r="D301" s="2" t="s">
        <v>887</v>
      </c>
      <c r="E301" s="2" t="s">
        <v>1011</v>
      </c>
      <c r="F301" s="2">
        <v>385</v>
      </c>
      <c r="G301" s="7"/>
      <c r="H301" s="7"/>
      <c r="I301" s="7"/>
      <c r="J301" s="7"/>
      <c r="L301" s="8">
        <f t="shared" si="12"/>
        <v>385</v>
      </c>
      <c r="M301" s="6">
        <v>91</v>
      </c>
      <c r="N301" s="2">
        <f t="shared" si="13"/>
        <v>1</v>
      </c>
    </row>
    <row r="302" spans="1:14" x14ac:dyDescent="0.25">
      <c r="A302" s="6">
        <f t="shared" si="14"/>
        <v>299</v>
      </c>
      <c r="B302" s="2" t="s">
        <v>1402</v>
      </c>
      <c r="C302" s="2" t="s">
        <v>356</v>
      </c>
      <c r="D302" s="2" t="s">
        <v>887</v>
      </c>
      <c r="E302" s="2" t="s">
        <v>1403</v>
      </c>
      <c r="G302" s="7">
        <v>384</v>
      </c>
      <c r="H302" s="7"/>
      <c r="I302" s="7"/>
      <c r="J302" s="7"/>
      <c r="L302" s="8">
        <f t="shared" si="12"/>
        <v>384</v>
      </c>
      <c r="M302" s="6">
        <v>92</v>
      </c>
      <c r="N302" s="2">
        <f t="shared" si="13"/>
        <v>1</v>
      </c>
    </row>
    <row r="303" spans="1:14" x14ac:dyDescent="0.25">
      <c r="A303" s="6">
        <f t="shared" si="14"/>
        <v>300</v>
      </c>
      <c r="B303" s="2" t="s">
        <v>1404</v>
      </c>
      <c r="C303" s="2" t="s">
        <v>350</v>
      </c>
      <c r="D303" s="2" t="s">
        <v>888</v>
      </c>
      <c r="E303" s="2" t="s">
        <v>1405</v>
      </c>
      <c r="G303" s="7">
        <v>383</v>
      </c>
      <c r="H303" s="7"/>
      <c r="I303" s="7"/>
      <c r="J303" s="7"/>
      <c r="L303" s="8">
        <f t="shared" si="12"/>
        <v>383</v>
      </c>
      <c r="M303" s="6">
        <v>60</v>
      </c>
      <c r="N303" s="2">
        <f t="shared" si="13"/>
        <v>1</v>
      </c>
    </row>
    <row r="304" spans="1:14" x14ac:dyDescent="0.25">
      <c r="A304" s="6">
        <f t="shared" si="14"/>
        <v>301</v>
      </c>
      <c r="B304" s="2" t="s">
        <v>1705</v>
      </c>
      <c r="C304" s="2" t="s">
        <v>346</v>
      </c>
      <c r="D304" s="2" t="s">
        <v>887</v>
      </c>
      <c r="E304" s="2" t="s">
        <v>1706</v>
      </c>
      <c r="I304" s="7">
        <v>380</v>
      </c>
      <c r="J304" s="7"/>
      <c r="L304" s="8">
        <f t="shared" si="12"/>
        <v>380</v>
      </c>
      <c r="M304" s="6">
        <v>93</v>
      </c>
      <c r="N304" s="2">
        <f t="shared" si="13"/>
        <v>1</v>
      </c>
    </row>
    <row r="305" spans="1:14" x14ac:dyDescent="0.25">
      <c r="A305" s="6">
        <f t="shared" si="14"/>
        <v>301</v>
      </c>
      <c r="B305" s="2" t="s">
        <v>1406</v>
      </c>
      <c r="C305" s="2" t="s">
        <v>354</v>
      </c>
      <c r="D305" s="2" t="s">
        <v>888</v>
      </c>
      <c r="E305" s="2" t="s">
        <v>1407</v>
      </c>
      <c r="G305" s="7">
        <v>380</v>
      </c>
      <c r="H305" s="7"/>
      <c r="I305" s="7"/>
      <c r="J305" s="7"/>
      <c r="L305" s="8">
        <f t="shared" si="12"/>
        <v>380</v>
      </c>
      <c r="M305" s="6">
        <v>61</v>
      </c>
      <c r="N305" s="2">
        <f t="shared" si="13"/>
        <v>1</v>
      </c>
    </row>
    <row r="306" spans="1:14" x14ac:dyDescent="0.25">
      <c r="A306" s="6">
        <f t="shared" si="14"/>
        <v>303</v>
      </c>
      <c r="B306" s="2" t="s">
        <v>1408</v>
      </c>
      <c r="C306" s="2" t="s">
        <v>354</v>
      </c>
      <c r="D306" s="2" t="s">
        <v>887</v>
      </c>
      <c r="E306" s="2" t="s">
        <v>1409</v>
      </c>
      <c r="G306" s="7">
        <v>378</v>
      </c>
      <c r="H306" s="7"/>
      <c r="I306" s="7"/>
      <c r="J306" s="7"/>
      <c r="L306" s="8">
        <f t="shared" si="12"/>
        <v>378</v>
      </c>
      <c r="M306" s="6">
        <v>94</v>
      </c>
      <c r="N306" s="2">
        <f t="shared" si="13"/>
        <v>1</v>
      </c>
    </row>
    <row r="307" spans="1:14" x14ac:dyDescent="0.25">
      <c r="A307" s="6">
        <f t="shared" si="14"/>
        <v>304</v>
      </c>
      <c r="B307" s="2" t="s">
        <v>810</v>
      </c>
      <c r="C307" s="2" t="s">
        <v>357</v>
      </c>
      <c r="D307" s="2" t="s">
        <v>888</v>
      </c>
      <c r="E307" s="2" t="s">
        <v>1019</v>
      </c>
      <c r="F307" s="2">
        <v>377</v>
      </c>
      <c r="G307" s="7"/>
      <c r="H307" s="7"/>
      <c r="I307" s="7"/>
      <c r="J307" s="7"/>
      <c r="L307" s="8">
        <f t="shared" si="12"/>
        <v>377</v>
      </c>
      <c r="M307" s="6">
        <v>62</v>
      </c>
      <c r="N307" s="2">
        <f t="shared" si="13"/>
        <v>1</v>
      </c>
    </row>
    <row r="308" spans="1:14" x14ac:dyDescent="0.25">
      <c r="A308" s="6">
        <f t="shared" si="14"/>
        <v>305</v>
      </c>
      <c r="B308" s="2" t="s">
        <v>1410</v>
      </c>
      <c r="C308" s="2" t="s">
        <v>343</v>
      </c>
      <c r="D308" s="2" t="s">
        <v>892</v>
      </c>
      <c r="E308" s="2" t="s">
        <v>1411</v>
      </c>
      <c r="G308" s="7">
        <v>375</v>
      </c>
      <c r="H308" s="7"/>
      <c r="I308" s="7"/>
      <c r="J308" s="7"/>
      <c r="L308" s="8">
        <f t="shared" si="12"/>
        <v>375</v>
      </c>
      <c r="M308" s="6">
        <v>21</v>
      </c>
      <c r="N308" s="2">
        <f t="shared" si="13"/>
        <v>1</v>
      </c>
    </row>
    <row r="309" spans="1:14" x14ac:dyDescent="0.25">
      <c r="A309" s="6">
        <f t="shared" si="14"/>
        <v>305</v>
      </c>
      <c r="B309" s="2" t="s">
        <v>1707</v>
      </c>
      <c r="C309" s="2" t="s">
        <v>349</v>
      </c>
      <c r="D309" s="2" t="s">
        <v>892</v>
      </c>
      <c r="E309" s="2" t="s">
        <v>1708</v>
      </c>
      <c r="I309" s="7">
        <v>375</v>
      </c>
      <c r="J309" s="7"/>
      <c r="L309" s="8">
        <f t="shared" si="12"/>
        <v>375</v>
      </c>
      <c r="M309" s="6">
        <v>22</v>
      </c>
      <c r="N309" s="2">
        <f t="shared" si="13"/>
        <v>1</v>
      </c>
    </row>
    <row r="310" spans="1:14" x14ac:dyDescent="0.25">
      <c r="A310" s="6">
        <f t="shared" si="14"/>
        <v>307</v>
      </c>
      <c r="B310" s="2" t="s">
        <v>1709</v>
      </c>
      <c r="C310" s="2" t="s">
        <v>363</v>
      </c>
      <c r="D310" s="2" t="s">
        <v>888</v>
      </c>
      <c r="E310" s="2" t="s">
        <v>1710</v>
      </c>
      <c r="I310" s="7">
        <v>374</v>
      </c>
      <c r="J310" s="7"/>
      <c r="L310" s="8">
        <f t="shared" si="12"/>
        <v>374</v>
      </c>
      <c r="M310" s="6">
        <v>63</v>
      </c>
      <c r="N310" s="2">
        <f t="shared" si="13"/>
        <v>1</v>
      </c>
    </row>
    <row r="311" spans="1:14" x14ac:dyDescent="0.25">
      <c r="A311" s="6">
        <f t="shared" si="14"/>
        <v>308</v>
      </c>
      <c r="B311" s="2" t="s">
        <v>1414</v>
      </c>
      <c r="C311" s="2" t="s">
        <v>366</v>
      </c>
      <c r="D311" s="2" t="s">
        <v>891</v>
      </c>
      <c r="E311" s="2" t="s">
        <v>1415</v>
      </c>
      <c r="G311" s="7">
        <v>370</v>
      </c>
      <c r="H311" s="7"/>
      <c r="I311" s="7"/>
      <c r="J311" s="7"/>
      <c r="L311" s="8">
        <f t="shared" si="12"/>
        <v>370</v>
      </c>
      <c r="M311" s="6">
        <v>42</v>
      </c>
      <c r="N311" s="2">
        <f t="shared" si="13"/>
        <v>1</v>
      </c>
    </row>
    <row r="312" spans="1:14" x14ac:dyDescent="0.25">
      <c r="A312" s="6">
        <f t="shared" si="14"/>
        <v>309</v>
      </c>
      <c r="B312" s="2" t="s">
        <v>1711</v>
      </c>
      <c r="C312" s="2" t="s">
        <v>352</v>
      </c>
      <c r="D312" s="2" t="s">
        <v>887</v>
      </c>
      <c r="E312" s="2" t="s">
        <v>1712</v>
      </c>
      <c r="I312" s="7">
        <v>369</v>
      </c>
      <c r="J312" s="7"/>
      <c r="L312" s="8">
        <f t="shared" si="12"/>
        <v>369</v>
      </c>
      <c r="M312" s="6">
        <v>95</v>
      </c>
      <c r="N312" s="2">
        <f t="shared" si="13"/>
        <v>1</v>
      </c>
    </row>
    <row r="313" spans="1:14" x14ac:dyDescent="0.25">
      <c r="A313" s="6">
        <f t="shared" si="14"/>
        <v>309</v>
      </c>
      <c r="B313" s="2" t="s">
        <v>1416</v>
      </c>
      <c r="C313" s="2" t="s">
        <v>350</v>
      </c>
      <c r="D313" s="2" t="s">
        <v>891</v>
      </c>
      <c r="E313" s="2" t="s">
        <v>1417</v>
      </c>
      <c r="G313" s="7">
        <v>369</v>
      </c>
      <c r="H313" s="7"/>
      <c r="I313" s="7"/>
      <c r="J313" s="7"/>
      <c r="L313" s="8">
        <f t="shared" si="12"/>
        <v>369</v>
      </c>
      <c r="M313" s="6">
        <v>43</v>
      </c>
      <c r="N313" s="2">
        <f t="shared" si="13"/>
        <v>1</v>
      </c>
    </row>
    <row r="314" spans="1:14" x14ac:dyDescent="0.25">
      <c r="A314" s="6">
        <f t="shared" si="14"/>
        <v>311</v>
      </c>
      <c r="B314" s="2" t="s">
        <v>819</v>
      </c>
      <c r="C314" s="2" t="s">
        <v>357</v>
      </c>
      <c r="D314" s="2" t="s">
        <v>890</v>
      </c>
      <c r="E314" s="2" t="s">
        <v>1028</v>
      </c>
      <c r="F314" s="2">
        <v>368</v>
      </c>
      <c r="G314" s="7"/>
      <c r="H314" s="7"/>
      <c r="I314" s="7"/>
      <c r="J314" s="7"/>
      <c r="L314" s="8">
        <f t="shared" si="12"/>
        <v>368</v>
      </c>
      <c r="M314" s="6">
        <v>64</v>
      </c>
      <c r="N314" s="2">
        <f t="shared" si="13"/>
        <v>1</v>
      </c>
    </row>
    <row r="315" spans="1:14" x14ac:dyDescent="0.25">
      <c r="A315" s="6">
        <f t="shared" si="14"/>
        <v>312</v>
      </c>
      <c r="B315" s="2" t="s">
        <v>1418</v>
      </c>
      <c r="C315" s="2" t="s">
        <v>364</v>
      </c>
      <c r="D315" s="2" t="s">
        <v>888</v>
      </c>
      <c r="E315" s="2" t="s">
        <v>1419</v>
      </c>
      <c r="G315" s="7">
        <v>367</v>
      </c>
      <c r="H315" s="7"/>
      <c r="I315" s="7"/>
      <c r="J315" s="7"/>
      <c r="L315" s="8">
        <f t="shared" si="12"/>
        <v>367</v>
      </c>
      <c r="M315" s="6">
        <v>64</v>
      </c>
      <c r="N315" s="2">
        <f t="shared" si="13"/>
        <v>1</v>
      </c>
    </row>
    <row r="316" spans="1:14" x14ac:dyDescent="0.25">
      <c r="A316" s="6">
        <f t="shared" si="14"/>
        <v>313</v>
      </c>
      <c r="B316" s="2" t="s">
        <v>1713</v>
      </c>
      <c r="C316" s="2" t="s">
        <v>361</v>
      </c>
      <c r="D316" s="2" t="s">
        <v>888</v>
      </c>
      <c r="E316" s="2" t="s">
        <v>1714</v>
      </c>
      <c r="I316" s="7">
        <v>365</v>
      </c>
      <c r="J316" s="7"/>
      <c r="L316" s="8">
        <f t="shared" si="12"/>
        <v>365</v>
      </c>
      <c r="M316" s="6">
        <v>65</v>
      </c>
      <c r="N316" s="2">
        <f t="shared" si="13"/>
        <v>1</v>
      </c>
    </row>
    <row r="317" spans="1:14" x14ac:dyDescent="0.25">
      <c r="A317" s="6">
        <f t="shared" si="14"/>
        <v>314</v>
      </c>
      <c r="B317" s="2" t="s">
        <v>1422</v>
      </c>
      <c r="C317" s="2" t="s">
        <v>355</v>
      </c>
      <c r="D317" s="2" t="s">
        <v>890</v>
      </c>
      <c r="E317" s="2" t="s">
        <v>1423</v>
      </c>
      <c r="G317" s="7">
        <v>362</v>
      </c>
      <c r="H317" s="7"/>
      <c r="I317" s="7"/>
      <c r="J317" s="7"/>
      <c r="L317" s="8">
        <f t="shared" si="12"/>
        <v>362</v>
      </c>
      <c r="M317" s="6">
        <v>65</v>
      </c>
      <c r="N317" s="2">
        <f t="shared" si="13"/>
        <v>1</v>
      </c>
    </row>
    <row r="318" spans="1:14" x14ac:dyDescent="0.25">
      <c r="A318" s="6">
        <f t="shared" si="14"/>
        <v>315</v>
      </c>
      <c r="B318" s="2" t="s">
        <v>827</v>
      </c>
      <c r="C318" s="2" t="s">
        <v>355</v>
      </c>
      <c r="D318" s="2" t="s">
        <v>887</v>
      </c>
      <c r="E318" s="2" t="s">
        <v>1036</v>
      </c>
      <c r="F318" s="2">
        <v>360</v>
      </c>
      <c r="G318" s="7"/>
      <c r="H318" s="7"/>
      <c r="I318" s="7"/>
      <c r="J318" s="7"/>
      <c r="L318" s="8">
        <f t="shared" si="12"/>
        <v>360</v>
      </c>
      <c r="M318" s="6">
        <v>96</v>
      </c>
      <c r="N318" s="2">
        <f t="shared" si="13"/>
        <v>1</v>
      </c>
    </row>
    <row r="319" spans="1:14" x14ac:dyDescent="0.25">
      <c r="A319" s="6">
        <f t="shared" si="14"/>
        <v>316</v>
      </c>
      <c r="B319" s="2" t="s">
        <v>1717</v>
      </c>
      <c r="C319" s="2" t="s">
        <v>346</v>
      </c>
      <c r="D319" s="2" t="s">
        <v>891</v>
      </c>
      <c r="E319" s="2" t="s">
        <v>1718</v>
      </c>
      <c r="I319" s="7">
        <v>359</v>
      </c>
      <c r="J319" s="7"/>
      <c r="L319" s="8">
        <f t="shared" si="12"/>
        <v>359</v>
      </c>
      <c r="M319" s="6">
        <v>44</v>
      </c>
      <c r="N319" s="2">
        <f t="shared" si="13"/>
        <v>1</v>
      </c>
    </row>
    <row r="320" spans="1:14" x14ac:dyDescent="0.25">
      <c r="A320" s="6">
        <f t="shared" si="14"/>
        <v>317</v>
      </c>
      <c r="B320" s="2" t="s">
        <v>830</v>
      </c>
      <c r="C320" s="2" t="s">
        <v>346</v>
      </c>
      <c r="D320" s="2" t="s">
        <v>892</v>
      </c>
      <c r="E320" s="2" t="s">
        <v>1039</v>
      </c>
      <c r="F320" s="2">
        <v>357</v>
      </c>
      <c r="G320" s="7"/>
      <c r="H320" s="7"/>
      <c r="I320" s="7"/>
      <c r="J320" s="7"/>
      <c r="L320" s="8">
        <f t="shared" si="12"/>
        <v>357</v>
      </c>
      <c r="M320" s="6">
        <v>23</v>
      </c>
      <c r="N320" s="2">
        <f t="shared" si="13"/>
        <v>1</v>
      </c>
    </row>
    <row r="321" spans="1:14" x14ac:dyDescent="0.25">
      <c r="A321" s="6">
        <f t="shared" si="14"/>
        <v>317</v>
      </c>
      <c r="B321" s="2" t="s">
        <v>1719</v>
      </c>
      <c r="C321" s="2" t="s">
        <v>351</v>
      </c>
      <c r="D321" s="2" t="s">
        <v>893</v>
      </c>
      <c r="E321" s="2" t="s">
        <v>1720</v>
      </c>
      <c r="I321" s="7">
        <v>357</v>
      </c>
      <c r="J321" s="7"/>
      <c r="L321" s="8">
        <f t="shared" si="12"/>
        <v>357</v>
      </c>
      <c r="M321" s="6">
        <v>14</v>
      </c>
      <c r="N321" s="2">
        <f t="shared" si="13"/>
        <v>1</v>
      </c>
    </row>
    <row r="322" spans="1:14" x14ac:dyDescent="0.25">
      <c r="A322" s="6">
        <f t="shared" si="14"/>
        <v>319</v>
      </c>
      <c r="B322" s="2" t="s">
        <v>1721</v>
      </c>
      <c r="C322" s="2" t="s">
        <v>343</v>
      </c>
      <c r="D322" s="2" t="s">
        <v>887</v>
      </c>
      <c r="E322" s="2" t="s">
        <v>1722</v>
      </c>
      <c r="I322" s="7">
        <v>355</v>
      </c>
      <c r="J322" s="7"/>
      <c r="L322" s="8">
        <f t="shared" si="12"/>
        <v>355</v>
      </c>
      <c r="M322" s="6">
        <v>97</v>
      </c>
      <c r="N322" s="2">
        <f t="shared" si="13"/>
        <v>1</v>
      </c>
    </row>
    <row r="323" spans="1:14" x14ac:dyDescent="0.25">
      <c r="A323" s="6">
        <f t="shared" si="14"/>
        <v>320</v>
      </c>
      <c r="B323" s="2" t="s">
        <v>833</v>
      </c>
      <c r="C323" s="2" t="s">
        <v>346</v>
      </c>
      <c r="D323" s="2" t="s">
        <v>893</v>
      </c>
      <c r="E323" s="2" t="s">
        <v>1042</v>
      </c>
      <c r="F323" s="2">
        <v>354</v>
      </c>
      <c r="G323" s="7"/>
      <c r="H323" s="7"/>
      <c r="I323" s="7"/>
      <c r="J323" s="7"/>
      <c r="L323" s="8">
        <f t="shared" si="12"/>
        <v>354</v>
      </c>
      <c r="M323" s="6">
        <v>15</v>
      </c>
      <c r="N323" s="2">
        <f t="shared" si="13"/>
        <v>1</v>
      </c>
    </row>
    <row r="324" spans="1:14" x14ac:dyDescent="0.25">
      <c r="A324" s="6">
        <f t="shared" si="14"/>
        <v>321</v>
      </c>
      <c r="B324" s="2" t="s">
        <v>834</v>
      </c>
      <c r="C324" s="2" t="s">
        <v>348</v>
      </c>
      <c r="D324" s="2" t="s">
        <v>890</v>
      </c>
      <c r="E324" s="2" t="s">
        <v>1043</v>
      </c>
      <c r="F324" s="2">
        <v>353</v>
      </c>
      <c r="G324" s="7"/>
      <c r="H324" s="7"/>
      <c r="I324" s="7"/>
      <c r="J324" s="7"/>
      <c r="L324" s="8">
        <f t="shared" ref="L324:L373" si="15">SUM(F324:K324)</f>
        <v>353</v>
      </c>
      <c r="M324" s="6">
        <v>66</v>
      </c>
      <c r="N324" s="2">
        <f t="shared" ref="N324:N373" si="16">COUNT(F324:J324)</f>
        <v>1</v>
      </c>
    </row>
    <row r="325" spans="1:14" x14ac:dyDescent="0.25">
      <c r="A325" s="6">
        <f t="shared" ref="A325:A372" si="17">RANK(L325,$L$4:$L$373,0)</f>
        <v>322</v>
      </c>
      <c r="B325" s="2" t="s">
        <v>1725</v>
      </c>
      <c r="C325" s="2" t="s">
        <v>346</v>
      </c>
      <c r="D325" s="2" t="s">
        <v>890</v>
      </c>
      <c r="E325" s="2" t="s">
        <v>1726</v>
      </c>
      <c r="I325" s="7">
        <v>352</v>
      </c>
      <c r="J325" s="7"/>
      <c r="L325" s="8">
        <f t="shared" si="15"/>
        <v>352</v>
      </c>
      <c r="M325" s="6">
        <v>67</v>
      </c>
      <c r="N325" s="2">
        <f t="shared" si="16"/>
        <v>1</v>
      </c>
    </row>
    <row r="326" spans="1:14" x14ac:dyDescent="0.25">
      <c r="A326" s="6">
        <f t="shared" si="17"/>
        <v>323</v>
      </c>
      <c r="B326" s="2" t="s">
        <v>1428</v>
      </c>
      <c r="C326" s="2" t="s">
        <v>357</v>
      </c>
      <c r="D326" s="2" t="s">
        <v>887</v>
      </c>
      <c r="E326" s="2" t="s">
        <v>1429</v>
      </c>
      <c r="G326" s="7">
        <v>351</v>
      </c>
      <c r="H326" s="7"/>
      <c r="I326" s="7"/>
      <c r="J326" s="7"/>
      <c r="L326" s="8">
        <f t="shared" si="15"/>
        <v>351</v>
      </c>
      <c r="M326" s="6">
        <v>98</v>
      </c>
      <c r="N326" s="2">
        <f t="shared" si="16"/>
        <v>1</v>
      </c>
    </row>
    <row r="327" spans="1:14" x14ac:dyDescent="0.25">
      <c r="A327" s="6">
        <f t="shared" si="17"/>
        <v>323</v>
      </c>
      <c r="B327" s="2" t="s">
        <v>836</v>
      </c>
      <c r="C327" s="2" t="s">
        <v>350</v>
      </c>
      <c r="D327" s="2" t="s">
        <v>891</v>
      </c>
      <c r="E327" s="2" t="s">
        <v>1045</v>
      </c>
      <c r="F327" s="2">
        <v>351</v>
      </c>
      <c r="G327" s="7"/>
      <c r="H327" s="7"/>
      <c r="I327" s="7"/>
      <c r="J327" s="7"/>
      <c r="L327" s="8">
        <f t="shared" si="15"/>
        <v>351</v>
      </c>
      <c r="M327" s="6">
        <v>45</v>
      </c>
      <c r="N327" s="2">
        <f t="shared" si="16"/>
        <v>1</v>
      </c>
    </row>
    <row r="328" spans="1:14" x14ac:dyDescent="0.25">
      <c r="A328" s="6">
        <f t="shared" si="17"/>
        <v>325</v>
      </c>
      <c r="B328" s="2" t="s">
        <v>837</v>
      </c>
      <c r="C328" s="2" t="s">
        <v>354</v>
      </c>
      <c r="D328" s="2" t="s">
        <v>890</v>
      </c>
      <c r="E328" s="2" t="s">
        <v>1046</v>
      </c>
      <c r="F328" s="2">
        <v>350</v>
      </c>
      <c r="G328" s="7"/>
      <c r="H328" s="7"/>
      <c r="I328" s="7"/>
      <c r="J328" s="7"/>
      <c r="L328" s="8">
        <f t="shared" si="15"/>
        <v>350</v>
      </c>
      <c r="M328" s="6">
        <v>68</v>
      </c>
      <c r="N328" s="2">
        <f t="shared" si="16"/>
        <v>1</v>
      </c>
    </row>
    <row r="329" spans="1:14" x14ac:dyDescent="0.25">
      <c r="A329" s="6">
        <f t="shared" si="17"/>
        <v>325</v>
      </c>
      <c r="B329" s="2" t="s">
        <v>1727</v>
      </c>
      <c r="C329" s="2" t="s">
        <v>359</v>
      </c>
      <c r="D329" s="2" t="s">
        <v>891</v>
      </c>
      <c r="E329" s="2" t="s">
        <v>1728</v>
      </c>
      <c r="I329" s="7">
        <v>350</v>
      </c>
      <c r="J329" s="7"/>
      <c r="L329" s="8">
        <f t="shared" si="15"/>
        <v>350</v>
      </c>
      <c r="M329" s="6">
        <v>46</v>
      </c>
      <c r="N329" s="2">
        <f t="shared" si="16"/>
        <v>1</v>
      </c>
    </row>
    <row r="330" spans="1:14" x14ac:dyDescent="0.25">
      <c r="A330" s="6">
        <f t="shared" si="17"/>
        <v>327</v>
      </c>
      <c r="B330" s="2" t="s">
        <v>1729</v>
      </c>
      <c r="C330" s="2" t="s">
        <v>363</v>
      </c>
      <c r="D330" s="2" t="s">
        <v>892</v>
      </c>
      <c r="E330" s="2" t="s">
        <v>1730</v>
      </c>
      <c r="I330" s="7">
        <v>347</v>
      </c>
      <c r="J330" s="7"/>
      <c r="L330" s="8">
        <f t="shared" si="15"/>
        <v>347</v>
      </c>
      <c r="M330" s="6">
        <v>24</v>
      </c>
      <c r="N330" s="2">
        <f t="shared" si="16"/>
        <v>1</v>
      </c>
    </row>
    <row r="331" spans="1:14" x14ac:dyDescent="0.25">
      <c r="A331" s="6">
        <f t="shared" si="17"/>
        <v>328</v>
      </c>
      <c r="B331" s="2" t="s">
        <v>1731</v>
      </c>
      <c r="C331" s="2" t="s">
        <v>357</v>
      </c>
      <c r="D331" s="2" t="s">
        <v>888</v>
      </c>
      <c r="E331" s="2" t="s">
        <v>1732</v>
      </c>
      <c r="I331" s="7">
        <v>346</v>
      </c>
      <c r="J331" s="7"/>
      <c r="L331" s="8">
        <f t="shared" si="15"/>
        <v>346</v>
      </c>
      <c r="M331" s="6">
        <v>66</v>
      </c>
      <c r="N331" s="2">
        <f t="shared" si="16"/>
        <v>1</v>
      </c>
    </row>
    <row r="332" spans="1:14" x14ac:dyDescent="0.25">
      <c r="A332" s="6">
        <f t="shared" si="17"/>
        <v>328</v>
      </c>
      <c r="B332" s="2" t="s">
        <v>841</v>
      </c>
      <c r="C332" s="2" t="s">
        <v>349</v>
      </c>
      <c r="D332" s="2" t="s">
        <v>894</v>
      </c>
      <c r="E332" s="2" t="s">
        <v>1050</v>
      </c>
      <c r="F332" s="2">
        <v>346</v>
      </c>
      <c r="G332" s="7"/>
      <c r="H332" s="7"/>
      <c r="I332" s="7"/>
      <c r="J332" s="7"/>
      <c r="L332" s="8">
        <f t="shared" si="15"/>
        <v>346</v>
      </c>
      <c r="M332" s="6">
        <v>6</v>
      </c>
      <c r="N332" s="2">
        <f t="shared" si="16"/>
        <v>1</v>
      </c>
    </row>
    <row r="333" spans="1:14" x14ac:dyDescent="0.25">
      <c r="A333" s="6">
        <f t="shared" si="17"/>
        <v>330</v>
      </c>
      <c r="B333" s="2" t="s">
        <v>1733</v>
      </c>
      <c r="C333" s="2" t="s">
        <v>361</v>
      </c>
      <c r="D333" s="2" t="s">
        <v>890</v>
      </c>
      <c r="E333" s="2" t="s">
        <v>1734</v>
      </c>
      <c r="I333" s="7">
        <v>345</v>
      </c>
      <c r="J333" s="7"/>
      <c r="L333" s="8">
        <f t="shared" si="15"/>
        <v>345</v>
      </c>
      <c r="M333" s="6">
        <v>69</v>
      </c>
      <c r="N333" s="2">
        <f t="shared" si="16"/>
        <v>1</v>
      </c>
    </row>
    <row r="334" spans="1:14" x14ac:dyDescent="0.25">
      <c r="A334" s="6">
        <f t="shared" si="17"/>
        <v>331</v>
      </c>
      <c r="B334" s="2" t="s">
        <v>1735</v>
      </c>
      <c r="C334" s="2" t="s">
        <v>362</v>
      </c>
      <c r="D334" s="2" t="s">
        <v>890</v>
      </c>
      <c r="E334" s="2" t="s">
        <v>1736</v>
      </c>
      <c r="I334" s="7">
        <v>344</v>
      </c>
      <c r="J334" s="7"/>
      <c r="L334" s="8">
        <f t="shared" si="15"/>
        <v>344</v>
      </c>
      <c r="M334" s="6">
        <v>70</v>
      </c>
      <c r="N334" s="2">
        <f t="shared" si="16"/>
        <v>1</v>
      </c>
    </row>
    <row r="335" spans="1:14" x14ac:dyDescent="0.25">
      <c r="A335" s="6">
        <f t="shared" si="17"/>
        <v>332</v>
      </c>
      <c r="B335" s="2" t="s">
        <v>1434</v>
      </c>
      <c r="C335" s="2" t="s">
        <v>350</v>
      </c>
      <c r="D335" s="2" t="s">
        <v>887</v>
      </c>
      <c r="E335" s="2" t="s">
        <v>1435</v>
      </c>
      <c r="G335" s="7">
        <v>339</v>
      </c>
      <c r="H335" s="7"/>
      <c r="I335" s="7"/>
      <c r="J335" s="7"/>
      <c r="L335" s="8">
        <f t="shared" si="15"/>
        <v>339</v>
      </c>
      <c r="M335" s="6">
        <v>99</v>
      </c>
      <c r="N335" s="2">
        <f t="shared" si="16"/>
        <v>1</v>
      </c>
    </row>
    <row r="336" spans="1:14" x14ac:dyDescent="0.25">
      <c r="A336" s="6">
        <f t="shared" si="17"/>
        <v>332</v>
      </c>
      <c r="B336" s="2" t="s">
        <v>1737</v>
      </c>
      <c r="C336" s="2" t="s">
        <v>354</v>
      </c>
      <c r="D336" s="2" t="s">
        <v>887</v>
      </c>
      <c r="E336" s="2" t="s">
        <v>1738</v>
      </c>
      <c r="I336" s="7">
        <v>339</v>
      </c>
      <c r="J336" s="7"/>
      <c r="L336" s="8">
        <f t="shared" si="15"/>
        <v>339</v>
      </c>
      <c r="M336" s="6">
        <v>100</v>
      </c>
      <c r="N336" s="2">
        <f t="shared" si="16"/>
        <v>1</v>
      </c>
    </row>
    <row r="337" spans="1:14" x14ac:dyDescent="0.25">
      <c r="A337" s="6">
        <f t="shared" si="17"/>
        <v>334</v>
      </c>
      <c r="B337" s="2" t="s">
        <v>849</v>
      </c>
      <c r="C337" s="2" t="s">
        <v>361</v>
      </c>
      <c r="D337" s="2" t="s">
        <v>890</v>
      </c>
      <c r="E337" s="2" t="s">
        <v>1058</v>
      </c>
      <c r="F337" s="2">
        <v>338</v>
      </c>
      <c r="G337" s="7"/>
      <c r="H337" s="7"/>
      <c r="I337" s="7"/>
      <c r="J337" s="7"/>
      <c r="L337" s="8">
        <f t="shared" si="15"/>
        <v>338</v>
      </c>
      <c r="M337" s="6">
        <v>71</v>
      </c>
      <c r="N337" s="2">
        <f t="shared" si="16"/>
        <v>1</v>
      </c>
    </row>
    <row r="338" spans="1:14" x14ac:dyDescent="0.25">
      <c r="A338" s="6">
        <f t="shared" si="17"/>
        <v>334</v>
      </c>
      <c r="B338" s="2" t="s">
        <v>1739</v>
      </c>
      <c r="C338" s="2" t="s">
        <v>349</v>
      </c>
      <c r="D338" s="2" t="s">
        <v>892</v>
      </c>
      <c r="E338" s="2" t="s">
        <v>1740</v>
      </c>
      <c r="I338" s="7">
        <v>338</v>
      </c>
      <c r="J338" s="7"/>
      <c r="L338" s="8">
        <f t="shared" si="15"/>
        <v>338</v>
      </c>
      <c r="M338" s="6">
        <v>25</v>
      </c>
      <c r="N338" s="2">
        <f t="shared" si="16"/>
        <v>1</v>
      </c>
    </row>
    <row r="339" spans="1:14" x14ac:dyDescent="0.25">
      <c r="A339" s="6">
        <f t="shared" si="17"/>
        <v>336</v>
      </c>
      <c r="B339" s="2" t="s">
        <v>1436</v>
      </c>
      <c r="C339" s="2" t="s">
        <v>350</v>
      </c>
      <c r="D339" s="2" t="s">
        <v>888</v>
      </c>
      <c r="E339" s="2" t="s">
        <v>1437</v>
      </c>
      <c r="G339" s="7">
        <v>337</v>
      </c>
      <c r="H339" s="7"/>
      <c r="I339" s="7"/>
      <c r="J339" s="7"/>
      <c r="L339" s="8">
        <f t="shared" si="15"/>
        <v>337</v>
      </c>
      <c r="M339" s="6">
        <v>67</v>
      </c>
      <c r="N339" s="2">
        <f t="shared" si="16"/>
        <v>1</v>
      </c>
    </row>
    <row r="340" spans="1:14" x14ac:dyDescent="0.25">
      <c r="A340" s="6">
        <f t="shared" si="17"/>
        <v>337</v>
      </c>
      <c r="B340" s="2" t="s">
        <v>852</v>
      </c>
      <c r="C340" s="2" t="s">
        <v>350</v>
      </c>
      <c r="D340" s="2" t="s">
        <v>891</v>
      </c>
      <c r="E340" s="2" t="s">
        <v>1061</v>
      </c>
      <c r="F340" s="2">
        <v>335</v>
      </c>
      <c r="G340" s="7"/>
      <c r="H340" s="7"/>
      <c r="I340" s="7"/>
      <c r="J340" s="7"/>
      <c r="L340" s="8">
        <f t="shared" si="15"/>
        <v>335</v>
      </c>
      <c r="M340" s="6">
        <v>47</v>
      </c>
      <c r="N340" s="2">
        <f t="shared" si="16"/>
        <v>1</v>
      </c>
    </row>
    <row r="341" spans="1:14" x14ac:dyDescent="0.25">
      <c r="A341" s="6">
        <f t="shared" si="17"/>
        <v>338</v>
      </c>
      <c r="B341" s="2" t="s">
        <v>853</v>
      </c>
      <c r="C341" s="2" t="s">
        <v>355</v>
      </c>
      <c r="D341" s="2" t="s">
        <v>887</v>
      </c>
      <c r="E341" s="2" t="s">
        <v>1062</v>
      </c>
      <c r="F341" s="2">
        <v>334</v>
      </c>
      <c r="G341" s="7"/>
      <c r="H341" s="7"/>
      <c r="I341" s="7"/>
      <c r="J341" s="7"/>
      <c r="L341" s="8">
        <f t="shared" si="15"/>
        <v>334</v>
      </c>
      <c r="M341" s="6">
        <v>101</v>
      </c>
      <c r="N341" s="2">
        <f t="shared" si="16"/>
        <v>1</v>
      </c>
    </row>
    <row r="342" spans="1:14" x14ac:dyDescent="0.25">
      <c r="A342" s="6">
        <f t="shared" si="17"/>
        <v>339</v>
      </c>
      <c r="B342" s="2" t="s">
        <v>1741</v>
      </c>
      <c r="C342" s="2" t="s">
        <v>357</v>
      </c>
      <c r="D342" s="2" t="s">
        <v>888</v>
      </c>
      <c r="E342" s="2" t="s">
        <v>1742</v>
      </c>
      <c r="I342" s="7">
        <v>332</v>
      </c>
      <c r="J342" s="7"/>
      <c r="L342" s="8">
        <f t="shared" si="15"/>
        <v>332</v>
      </c>
      <c r="M342" s="6">
        <v>68</v>
      </c>
      <c r="N342" s="2">
        <f t="shared" si="16"/>
        <v>1</v>
      </c>
    </row>
    <row r="343" spans="1:14" x14ac:dyDescent="0.25">
      <c r="A343" s="6">
        <f t="shared" si="17"/>
        <v>340</v>
      </c>
      <c r="B343" s="2" t="s">
        <v>1743</v>
      </c>
      <c r="C343" s="2" t="s">
        <v>351</v>
      </c>
      <c r="D343" s="2" t="s">
        <v>887</v>
      </c>
      <c r="E343" s="2" t="s">
        <v>1744</v>
      </c>
      <c r="I343" s="7">
        <v>331</v>
      </c>
      <c r="J343" s="7"/>
      <c r="L343" s="8">
        <f t="shared" si="15"/>
        <v>331</v>
      </c>
      <c r="M343" s="6">
        <v>102</v>
      </c>
      <c r="N343" s="2">
        <f t="shared" si="16"/>
        <v>1</v>
      </c>
    </row>
    <row r="344" spans="1:14" x14ac:dyDescent="0.25">
      <c r="A344" s="6">
        <f t="shared" si="17"/>
        <v>341</v>
      </c>
      <c r="B344" s="2" t="s">
        <v>1442</v>
      </c>
      <c r="C344" s="2" t="s">
        <v>348</v>
      </c>
      <c r="D344" s="2" t="s">
        <v>887</v>
      </c>
      <c r="E344" s="2" t="s">
        <v>1443</v>
      </c>
      <c r="G344" s="7">
        <v>330</v>
      </c>
      <c r="H344" s="7"/>
      <c r="I344" s="7"/>
      <c r="J344" s="7"/>
      <c r="L344" s="8">
        <f t="shared" si="15"/>
        <v>330</v>
      </c>
      <c r="M344" s="6">
        <v>103</v>
      </c>
      <c r="N344" s="2">
        <f t="shared" si="16"/>
        <v>1</v>
      </c>
    </row>
    <row r="345" spans="1:14" x14ac:dyDescent="0.25">
      <c r="A345" s="6">
        <f t="shared" si="17"/>
        <v>341</v>
      </c>
      <c r="B345" s="2" t="s">
        <v>857</v>
      </c>
      <c r="C345" s="2" t="s">
        <v>356</v>
      </c>
      <c r="D345" s="2" t="s">
        <v>893</v>
      </c>
      <c r="E345" s="2" t="s">
        <v>1066</v>
      </c>
      <c r="F345" s="2">
        <v>330</v>
      </c>
      <c r="G345" s="7"/>
      <c r="H345" s="7"/>
      <c r="I345" s="7"/>
      <c r="J345" s="7"/>
      <c r="L345" s="8">
        <f t="shared" si="15"/>
        <v>330</v>
      </c>
      <c r="M345" s="6">
        <v>16</v>
      </c>
      <c r="N345" s="2">
        <f t="shared" si="16"/>
        <v>1</v>
      </c>
    </row>
    <row r="346" spans="1:14" x14ac:dyDescent="0.25">
      <c r="A346" s="6">
        <f t="shared" si="17"/>
        <v>343</v>
      </c>
      <c r="B346" s="2" t="s">
        <v>1444</v>
      </c>
      <c r="C346" s="2" t="s">
        <v>364</v>
      </c>
      <c r="D346" s="2" t="s">
        <v>888</v>
      </c>
      <c r="E346" s="2" t="s">
        <v>1445</v>
      </c>
      <c r="G346" s="7">
        <v>329</v>
      </c>
      <c r="H346" s="7"/>
      <c r="I346" s="7"/>
      <c r="J346" s="7"/>
      <c r="L346" s="8">
        <f t="shared" si="15"/>
        <v>329</v>
      </c>
      <c r="M346" s="6">
        <v>69</v>
      </c>
      <c r="N346" s="2">
        <f t="shared" si="16"/>
        <v>1</v>
      </c>
    </row>
    <row r="347" spans="1:14" x14ac:dyDescent="0.25">
      <c r="A347" s="6">
        <f t="shared" si="17"/>
        <v>343</v>
      </c>
      <c r="B347" s="2" t="s">
        <v>858</v>
      </c>
      <c r="C347" s="2" t="s">
        <v>346</v>
      </c>
      <c r="D347" s="2" t="s">
        <v>893</v>
      </c>
      <c r="E347" s="2" t="s">
        <v>1067</v>
      </c>
      <c r="F347" s="2">
        <v>329</v>
      </c>
      <c r="G347" s="7"/>
      <c r="H347" s="7"/>
      <c r="I347" s="7"/>
      <c r="J347" s="7"/>
      <c r="L347" s="8">
        <f t="shared" si="15"/>
        <v>329</v>
      </c>
      <c r="M347" s="6">
        <v>17</v>
      </c>
      <c r="N347" s="2">
        <f t="shared" si="16"/>
        <v>1</v>
      </c>
    </row>
    <row r="348" spans="1:14" x14ac:dyDescent="0.25">
      <c r="A348" s="6">
        <f t="shared" si="17"/>
        <v>345</v>
      </c>
      <c r="B348" s="2" t="s">
        <v>859</v>
      </c>
      <c r="C348" s="2" t="s">
        <v>357</v>
      </c>
      <c r="D348" s="2" t="s">
        <v>887</v>
      </c>
      <c r="E348" s="2" t="s">
        <v>1068</v>
      </c>
      <c r="F348" s="2">
        <v>328</v>
      </c>
      <c r="G348" s="7"/>
      <c r="H348" s="7"/>
      <c r="I348" s="7"/>
      <c r="J348" s="7"/>
      <c r="L348" s="8">
        <f t="shared" si="15"/>
        <v>328</v>
      </c>
      <c r="M348" s="6">
        <v>104</v>
      </c>
      <c r="N348" s="2">
        <f t="shared" si="16"/>
        <v>1</v>
      </c>
    </row>
    <row r="349" spans="1:14" x14ac:dyDescent="0.25">
      <c r="A349" s="6">
        <f t="shared" si="17"/>
        <v>345</v>
      </c>
      <c r="B349" s="2" t="s">
        <v>1745</v>
      </c>
      <c r="C349" s="2" t="s">
        <v>355</v>
      </c>
      <c r="D349" s="2" t="s">
        <v>888</v>
      </c>
      <c r="E349" s="2" t="s">
        <v>1746</v>
      </c>
      <c r="I349" s="7">
        <v>328</v>
      </c>
      <c r="J349" s="7"/>
      <c r="L349" s="8">
        <f t="shared" si="15"/>
        <v>328</v>
      </c>
      <c r="M349" s="6">
        <v>70</v>
      </c>
      <c r="N349" s="2">
        <f t="shared" si="16"/>
        <v>1</v>
      </c>
    </row>
    <row r="350" spans="1:14" x14ac:dyDescent="0.25">
      <c r="A350" s="6">
        <f t="shared" si="17"/>
        <v>347</v>
      </c>
      <c r="B350" s="2" t="s">
        <v>1450</v>
      </c>
      <c r="C350" s="2" t="s">
        <v>364</v>
      </c>
      <c r="D350" s="2" t="s">
        <v>891</v>
      </c>
      <c r="E350" s="2" t="s">
        <v>1451</v>
      </c>
      <c r="G350" s="7">
        <v>327</v>
      </c>
      <c r="H350" s="7"/>
      <c r="I350" s="7"/>
      <c r="J350" s="7"/>
      <c r="L350" s="8">
        <f t="shared" si="15"/>
        <v>327</v>
      </c>
      <c r="M350" s="6">
        <v>48</v>
      </c>
      <c r="N350" s="2">
        <f t="shared" si="16"/>
        <v>1</v>
      </c>
    </row>
    <row r="351" spans="1:14" x14ac:dyDescent="0.25">
      <c r="A351" s="6">
        <f t="shared" si="17"/>
        <v>348</v>
      </c>
      <c r="B351" s="2" t="s">
        <v>1747</v>
      </c>
      <c r="C351" s="2" t="s">
        <v>355</v>
      </c>
      <c r="D351" s="2" t="s">
        <v>892</v>
      </c>
      <c r="E351" s="2" t="s">
        <v>1748</v>
      </c>
      <c r="I351" s="7">
        <v>325</v>
      </c>
      <c r="J351" s="7"/>
      <c r="L351" s="8">
        <f t="shared" si="15"/>
        <v>325</v>
      </c>
      <c r="M351" s="6">
        <v>26</v>
      </c>
      <c r="N351" s="2">
        <f t="shared" si="16"/>
        <v>1</v>
      </c>
    </row>
    <row r="352" spans="1:14" x14ac:dyDescent="0.25">
      <c r="A352" s="6">
        <f t="shared" si="17"/>
        <v>349</v>
      </c>
      <c r="B352" s="2" t="s">
        <v>863</v>
      </c>
      <c r="C352" s="2" t="s">
        <v>355</v>
      </c>
      <c r="D352" s="2" t="s">
        <v>893</v>
      </c>
      <c r="E352" s="2" t="s">
        <v>1072</v>
      </c>
      <c r="F352" s="2">
        <v>324</v>
      </c>
      <c r="G352" s="7"/>
      <c r="H352" s="7"/>
      <c r="I352" s="7"/>
      <c r="J352" s="7"/>
      <c r="L352" s="8">
        <f t="shared" si="15"/>
        <v>324</v>
      </c>
      <c r="M352" s="6">
        <v>18</v>
      </c>
      <c r="N352" s="2">
        <f t="shared" si="16"/>
        <v>1</v>
      </c>
    </row>
    <row r="353" spans="1:14" x14ac:dyDescent="0.25">
      <c r="A353" s="6">
        <f t="shared" si="17"/>
        <v>350</v>
      </c>
      <c r="B353" s="2" t="s">
        <v>864</v>
      </c>
      <c r="C353" s="2" t="s">
        <v>342</v>
      </c>
      <c r="D353" s="2" t="s">
        <v>888</v>
      </c>
      <c r="E353" s="2" t="s">
        <v>1073</v>
      </c>
      <c r="F353" s="2">
        <v>323</v>
      </c>
      <c r="G353" s="7"/>
      <c r="H353" s="7"/>
      <c r="I353" s="7"/>
      <c r="J353" s="7"/>
      <c r="L353" s="8">
        <f t="shared" si="15"/>
        <v>323</v>
      </c>
      <c r="M353" s="6">
        <v>71</v>
      </c>
      <c r="N353" s="2">
        <f t="shared" si="16"/>
        <v>1</v>
      </c>
    </row>
    <row r="354" spans="1:14" x14ac:dyDescent="0.25">
      <c r="A354" s="6">
        <f t="shared" si="17"/>
        <v>350</v>
      </c>
      <c r="B354" s="2" t="s">
        <v>1454</v>
      </c>
      <c r="C354" s="2" t="s">
        <v>357</v>
      </c>
      <c r="D354" s="2" t="s">
        <v>891</v>
      </c>
      <c r="E354" s="2" t="s">
        <v>1455</v>
      </c>
      <c r="G354" s="7">
        <v>323</v>
      </c>
      <c r="H354" s="7"/>
      <c r="I354" s="7"/>
      <c r="J354" s="7"/>
      <c r="L354" s="8">
        <f t="shared" si="15"/>
        <v>323</v>
      </c>
      <c r="M354" s="6">
        <v>49</v>
      </c>
      <c r="N354" s="2">
        <f t="shared" si="16"/>
        <v>1</v>
      </c>
    </row>
    <row r="355" spans="1:14" x14ac:dyDescent="0.25">
      <c r="A355" s="6">
        <f t="shared" si="17"/>
        <v>352</v>
      </c>
      <c r="B355" s="2" t="s">
        <v>865</v>
      </c>
      <c r="C355" s="2" t="s">
        <v>361</v>
      </c>
      <c r="D355" s="2" t="s">
        <v>887</v>
      </c>
      <c r="E355" s="2" t="s">
        <v>1074</v>
      </c>
      <c r="F355" s="2">
        <v>322</v>
      </c>
      <c r="G355" s="7"/>
      <c r="H355" s="7"/>
      <c r="I355" s="7"/>
      <c r="J355" s="7"/>
      <c r="L355" s="8">
        <f t="shared" si="15"/>
        <v>322</v>
      </c>
      <c r="M355" s="6">
        <v>105</v>
      </c>
      <c r="N355" s="2">
        <f t="shared" si="16"/>
        <v>1</v>
      </c>
    </row>
    <row r="356" spans="1:14" x14ac:dyDescent="0.25">
      <c r="A356" s="6">
        <f t="shared" si="17"/>
        <v>353</v>
      </c>
      <c r="B356" s="2" t="s">
        <v>866</v>
      </c>
      <c r="C356" s="2" t="s">
        <v>343</v>
      </c>
      <c r="D356" s="2" t="s">
        <v>893</v>
      </c>
      <c r="E356" s="2" t="s">
        <v>1075</v>
      </c>
      <c r="F356" s="2">
        <v>321</v>
      </c>
      <c r="G356" s="7"/>
      <c r="H356" s="7"/>
      <c r="I356" s="7"/>
      <c r="J356" s="7"/>
      <c r="L356" s="8">
        <f t="shared" si="15"/>
        <v>321</v>
      </c>
      <c r="M356" s="6">
        <v>19</v>
      </c>
      <c r="N356" s="2">
        <f t="shared" si="16"/>
        <v>1</v>
      </c>
    </row>
    <row r="357" spans="1:14" x14ac:dyDescent="0.25">
      <c r="A357" s="6">
        <f t="shared" si="17"/>
        <v>354</v>
      </c>
      <c r="B357" s="2" t="s">
        <v>1749</v>
      </c>
      <c r="C357" s="2" t="s">
        <v>342</v>
      </c>
      <c r="D357" s="2" t="s">
        <v>893</v>
      </c>
      <c r="E357" s="2" t="s">
        <v>1750</v>
      </c>
      <c r="I357" s="7">
        <v>320</v>
      </c>
      <c r="J357" s="7"/>
      <c r="L357" s="8">
        <f t="shared" si="15"/>
        <v>320</v>
      </c>
      <c r="M357" s="6">
        <v>20</v>
      </c>
      <c r="N357" s="2">
        <f t="shared" si="16"/>
        <v>1</v>
      </c>
    </row>
    <row r="358" spans="1:14" x14ac:dyDescent="0.25">
      <c r="A358" s="6">
        <f t="shared" si="17"/>
        <v>355</v>
      </c>
      <c r="B358" s="2" t="s">
        <v>868</v>
      </c>
      <c r="C358" s="2" t="s">
        <v>355</v>
      </c>
      <c r="D358" s="2" t="s">
        <v>888</v>
      </c>
      <c r="E358" s="2" t="s">
        <v>1077</v>
      </c>
      <c r="F358" s="2">
        <v>319</v>
      </c>
      <c r="G358" s="7"/>
      <c r="H358" s="7"/>
      <c r="I358" s="7"/>
      <c r="J358" s="7"/>
      <c r="L358" s="8">
        <f t="shared" si="15"/>
        <v>319</v>
      </c>
      <c r="M358" s="6">
        <v>72</v>
      </c>
      <c r="N358" s="2">
        <f t="shared" si="16"/>
        <v>1</v>
      </c>
    </row>
    <row r="359" spans="1:14" x14ac:dyDescent="0.25">
      <c r="A359" s="6">
        <f t="shared" si="17"/>
        <v>356</v>
      </c>
      <c r="B359" s="2" t="s">
        <v>1462</v>
      </c>
      <c r="C359" s="2" t="s">
        <v>343</v>
      </c>
      <c r="D359" s="2" t="s">
        <v>893</v>
      </c>
      <c r="E359" s="2" t="s">
        <v>1463</v>
      </c>
      <c r="G359" s="7">
        <v>318</v>
      </c>
      <c r="H359" s="7"/>
      <c r="I359" s="7"/>
      <c r="J359" s="7"/>
      <c r="L359" s="8">
        <f t="shared" si="15"/>
        <v>318</v>
      </c>
      <c r="M359" s="6">
        <v>21</v>
      </c>
      <c r="N359" s="2">
        <f t="shared" si="16"/>
        <v>1</v>
      </c>
    </row>
    <row r="360" spans="1:14" x14ac:dyDescent="0.25">
      <c r="A360" s="6">
        <f t="shared" si="17"/>
        <v>357</v>
      </c>
      <c r="B360" s="2" t="s">
        <v>1464</v>
      </c>
      <c r="C360" s="2" t="s">
        <v>362</v>
      </c>
      <c r="D360" s="2" t="s">
        <v>890</v>
      </c>
      <c r="E360" s="2" t="s">
        <v>1465</v>
      </c>
      <c r="G360" s="7">
        <v>317</v>
      </c>
      <c r="H360" s="7"/>
      <c r="I360" s="7"/>
      <c r="J360" s="7"/>
      <c r="L360" s="8">
        <f t="shared" si="15"/>
        <v>317</v>
      </c>
      <c r="M360" s="6">
        <v>72</v>
      </c>
      <c r="N360" s="2">
        <f t="shared" si="16"/>
        <v>1</v>
      </c>
    </row>
    <row r="361" spans="1:14" x14ac:dyDescent="0.25">
      <c r="A361" s="6">
        <f t="shared" si="17"/>
        <v>358</v>
      </c>
      <c r="B361" s="2" t="s">
        <v>871</v>
      </c>
      <c r="C361" s="2" t="s">
        <v>357</v>
      </c>
      <c r="D361" s="2" t="s">
        <v>888</v>
      </c>
      <c r="E361" s="2" t="s">
        <v>1080</v>
      </c>
      <c r="F361" s="2">
        <v>316</v>
      </c>
      <c r="G361" s="7"/>
      <c r="H361" s="7"/>
      <c r="I361" s="7"/>
      <c r="J361" s="7"/>
      <c r="L361" s="8">
        <f t="shared" si="15"/>
        <v>316</v>
      </c>
      <c r="M361" s="6">
        <v>73</v>
      </c>
      <c r="N361" s="2">
        <f t="shared" si="16"/>
        <v>1</v>
      </c>
    </row>
    <row r="362" spans="1:14" x14ac:dyDescent="0.25">
      <c r="A362" s="6">
        <f t="shared" si="17"/>
        <v>358</v>
      </c>
      <c r="B362" s="2" t="s">
        <v>1466</v>
      </c>
      <c r="C362" s="2" t="s">
        <v>364</v>
      </c>
      <c r="D362" s="2" t="s">
        <v>888</v>
      </c>
      <c r="E362" s="2" t="s">
        <v>1467</v>
      </c>
      <c r="G362" s="7">
        <v>316</v>
      </c>
      <c r="H362" s="7"/>
      <c r="I362" s="7"/>
      <c r="J362" s="7"/>
      <c r="L362" s="8">
        <f t="shared" si="15"/>
        <v>316</v>
      </c>
      <c r="M362" s="6">
        <v>74</v>
      </c>
      <c r="N362" s="2">
        <f t="shared" si="16"/>
        <v>1</v>
      </c>
    </row>
    <row r="363" spans="1:14" x14ac:dyDescent="0.25">
      <c r="A363" s="6">
        <f t="shared" si="17"/>
        <v>360</v>
      </c>
      <c r="B363" s="2" t="s">
        <v>1751</v>
      </c>
      <c r="C363" s="2" t="s">
        <v>362</v>
      </c>
      <c r="D363" s="2" t="s">
        <v>887</v>
      </c>
      <c r="E363" s="2" t="s">
        <v>1752</v>
      </c>
      <c r="I363" s="7">
        <v>315</v>
      </c>
      <c r="J363" s="7"/>
      <c r="L363" s="8">
        <f t="shared" si="15"/>
        <v>315</v>
      </c>
      <c r="M363" s="6">
        <v>106</v>
      </c>
      <c r="N363" s="2">
        <f t="shared" si="16"/>
        <v>1</v>
      </c>
    </row>
    <row r="364" spans="1:14" x14ac:dyDescent="0.25">
      <c r="A364" s="6">
        <f t="shared" si="17"/>
        <v>361</v>
      </c>
      <c r="B364" s="2" t="s">
        <v>879</v>
      </c>
      <c r="C364" s="2" t="s">
        <v>343</v>
      </c>
      <c r="D364" s="2" t="s">
        <v>890</v>
      </c>
      <c r="E364" s="2" t="s">
        <v>1088</v>
      </c>
      <c r="F364" s="2">
        <v>308</v>
      </c>
      <c r="G364" s="7"/>
      <c r="H364" s="7"/>
      <c r="I364" s="7"/>
      <c r="J364" s="7"/>
      <c r="L364" s="8">
        <f t="shared" si="15"/>
        <v>308</v>
      </c>
      <c r="M364" s="6">
        <v>73</v>
      </c>
      <c r="N364" s="2">
        <f t="shared" si="16"/>
        <v>1</v>
      </c>
    </row>
    <row r="365" spans="1:14" x14ac:dyDescent="0.25">
      <c r="A365" s="6">
        <f t="shared" si="17"/>
        <v>362</v>
      </c>
      <c r="B365" s="2" t="s">
        <v>1472</v>
      </c>
      <c r="C365" s="2" t="s">
        <v>360</v>
      </c>
      <c r="D365" s="2" t="s">
        <v>888</v>
      </c>
      <c r="E365" s="2" t="s">
        <v>1473</v>
      </c>
      <c r="G365" s="7">
        <v>307</v>
      </c>
      <c r="H365" s="7"/>
      <c r="I365" s="7"/>
      <c r="J365" s="7"/>
      <c r="L365" s="8">
        <f t="shared" si="15"/>
        <v>307</v>
      </c>
      <c r="M365" s="6">
        <v>75</v>
      </c>
      <c r="N365" s="2">
        <f t="shared" si="16"/>
        <v>1</v>
      </c>
    </row>
    <row r="366" spans="1:14" x14ac:dyDescent="0.25">
      <c r="A366" s="6">
        <f t="shared" si="17"/>
        <v>362</v>
      </c>
      <c r="B366" s="2" t="s">
        <v>1753</v>
      </c>
      <c r="C366" s="2" t="s">
        <v>357</v>
      </c>
      <c r="D366" s="2" t="s">
        <v>891</v>
      </c>
      <c r="E366" s="2" t="s">
        <v>1754</v>
      </c>
      <c r="I366" s="7">
        <v>307</v>
      </c>
      <c r="J366" s="7"/>
      <c r="L366" s="8">
        <f t="shared" si="15"/>
        <v>307</v>
      </c>
      <c r="M366" s="6">
        <v>50</v>
      </c>
      <c r="N366" s="2">
        <f t="shared" si="16"/>
        <v>1</v>
      </c>
    </row>
    <row r="367" spans="1:14" x14ac:dyDescent="0.25">
      <c r="A367" s="6">
        <f t="shared" si="17"/>
        <v>364</v>
      </c>
      <c r="B367" s="2" t="s">
        <v>1755</v>
      </c>
      <c r="C367" s="2" t="s">
        <v>362</v>
      </c>
      <c r="D367" s="2" t="s">
        <v>888</v>
      </c>
      <c r="E367" s="2" t="s">
        <v>1756</v>
      </c>
      <c r="I367" s="7">
        <v>303</v>
      </c>
      <c r="J367" s="7"/>
      <c r="L367" s="8">
        <f t="shared" si="15"/>
        <v>303</v>
      </c>
      <c r="M367" s="6">
        <v>76</v>
      </c>
      <c r="N367" s="2">
        <f t="shared" si="16"/>
        <v>1</v>
      </c>
    </row>
    <row r="368" spans="1:14" x14ac:dyDescent="0.25">
      <c r="A368" s="6">
        <f t="shared" si="17"/>
        <v>365</v>
      </c>
      <c r="B368" s="2" t="s">
        <v>1474</v>
      </c>
      <c r="C368" s="2" t="s">
        <v>355</v>
      </c>
      <c r="D368" s="2" t="s">
        <v>888</v>
      </c>
      <c r="E368" s="2" t="s">
        <v>1475</v>
      </c>
      <c r="G368" s="7">
        <v>302</v>
      </c>
      <c r="H368" s="7"/>
      <c r="I368" s="7"/>
      <c r="J368" s="7"/>
      <c r="L368" s="8">
        <f t="shared" si="15"/>
        <v>302</v>
      </c>
      <c r="M368" s="6">
        <v>77</v>
      </c>
      <c r="N368" s="2">
        <f t="shared" si="16"/>
        <v>1</v>
      </c>
    </row>
    <row r="369" spans="1:14" x14ac:dyDescent="0.25">
      <c r="A369" s="6">
        <f t="shared" si="17"/>
        <v>365</v>
      </c>
      <c r="B369" s="2" t="s">
        <v>1757</v>
      </c>
      <c r="C369" s="2" t="s">
        <v>364</v>
      </c>
      <c r="D369" s="2" t="s">
        <v>891</v>
      </c>
      <c r="E369" s="2" t="s">
        <v>1758</v>
      </c>
      <c r="I369" s="7">
        <v>302</v>
      </c>
      <c r="J369" s="7"/>
      <c r="L369" s="8">
        <f t="shared" si="15"/>
        <v>302</v>
      </c>
      <c r="M369" s="6">
        <v>51</v>
      </c>
      <c r="N369" s="2">
        <f t="shared" si="16"/>
        <v>1</v>
      </c>
    </row>
    <row r="370" spans="1:14" x14ac:dyDescent="0.25">
      <c r="A370" s="6">
        <f t="shared" si="17"/>
        <v>365</v>
      </c>
      <c r="B370" s="2" t="s">
        <v>885</v>
      </c>
      <c r="C370" s="2" t="s">
        <v>359</v>
      </c>
      <c r="D370" s="2" t="s">
        <v>892</v>
      </c>
      <c r="E370" s="2" t="s">
        <v>1094</v>
      </c>
      <c r="F370" s="2">
        <v>302</v>
      </c>
      <c r="G370" s="7"/>
      <c r="H370" s="7"/>
      <c r="I370" s="7"/>
      <c r="J370" s="7"/>
      <c r="L370" s="8">
        <f t="shared" si="15"/>
        <v>302</v>
      </c>
      <c r="M370" s="6">
        <v>27</v>
      </c>
      <c r="N370" s="2">
        <f t="shared" si="16"/>
        <v>1</v>
      </c>
    </row>
    <row r="371" spans="1:14" x14ac:dyDescent="0.25">
      <c r="A371" s="6">
        <f t="shared" si="17"/>
        <v>368</v>
      </c>
      <c r="B371" s="2" t="s">
        <v>1476</v>
      </c>
      <c r="C371" s="2" t="s">
        <v>355</v>
      </c>
      <c r="D371" s="2" t="s">
        <v>890</v>
      </c>
      <c r="E371" s="2" t="s">
        <v>1477</v>
      </c>
      <c r="G371" s="7">
        <v>301</v>
      </c>
      <c r="H371" s="7"/>
      <c r="I371" s="7"/>
      <c r="J371" s="7"/>
      <c r="L371" s="8">
        <f t="shared" si="15"/>
        <v>301</v>
      </c>
      <c r="M371" s="6">
        <v>74</v>
      </c>
      <c r="N371" s="2">
        <f t="shared" si="16"/>
        <v>1</v>
      </c>
    </row>
    <row r="372" spans="1:14" x14ac:dyDescent="0.25">
      <c r="A372" s="6">
        <f t="shared" si="17"/>
        <v>368</v>
      </c>
      <c r="B372" s="2" t="s">
        <v>1759</v>
      </c>
      <c r="C372" s="2" t="s">
        <v>356</v>
      </c>
      <c r="D372" s="2" t="s">
        <v>888</v>
      </c>
      <c r="E372" s="2" t="s">
        <v>1760</v>
      </c>
      <c r="I372" s="7">
        <v>301</v>
      </c>
      <c r="J372" s="7"/>
      <c r="L372" s="8">
        <f t="shared" si="15"/>
        <v>301</v>
      </c>
      <c r="M372" s="6">
        <v>78</v>
      </c>
      <c r="N372" s="2">
        <f t="shared" si="16"/>
        <v>1</v>
      </c>
    </row>
    <row r="373" spans="1:14" x14ac:dyDescent="0.25">
      <c r="A373" s="6">
        <f t="shared" ref="A373" si="18">RANK(L373,$L$4:$L$373,0)</f>
        <v>370</v>
      </c>
      <c r="B373" s="2" t="s">
        <v>1761</v>
      </c>
      <c r="C373" s="2" t="s">
        <v>353</v>
      </c>
      <c r="D373" s="2" t="s">
        <v>887</v>
      </c>
      <c r="E373" s="2" t="s">
        <v>1762</v>
      </c>
      <c r="I373" s="7">
        <v>299</v>
      </c>
      <c r="J373" s="7"/>
      <c r="K373" s="7"/>
      <c r="L373" s="8">
        <f t="shared" si="15"/>
        <v>299</v>
      </c>
      <c r="M373" s="6">
        <v>107</v>
      </c>
      <c r="N373" s="2">
        <f t="shared" si="16"/>
        <v>1</v>
      </c>
    </row>
  </sheetData>
  <autoFilter ref="A3:N373" xr:uid="{B0A71994-76E6-49DF-A846-D980817F3714}"/>
  <sortState xmlns:xlrd2="http://schemas.microsoft.com/office/spreadsheetml/2017/richdata2" ref="B4:N373">
    <sortCondition descending="1" ref="L4:L373"/>
  </sortState>
  <conditionalFormatting sqref="E308:E3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Prizes</vt:lpstr>
      <vt:lpstr>Male</vt:lpstr>
      <vt:lpstr>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Dave</cp:lastModifiedBy>
  <dcterms:created xsi:type="dcterms:W3CDTF">2021-07-04T15:16:47Z</dcterms:created>
  <dcterms:modified xsi:type="dcterms:W3CDTF">2021-09-30T19:02:42Z</dcterms:modified>
</cp:coreProperties>
</file>